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RMANI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X117" i="1" l="1"/>
  <c r="AW115" i="1"/>
  <c r="AX115" i="1" s="1"/>
  <c r="AW114" i="1"/>
  <c r="AX114" i="1" s="1"/>
  <c r="AW113" i="1"/>
  <c r="AX113" i="1" s="1"/>
  <c r="AW112" i="1"/>
  <c r="AX112" i="1" s="1"/>
  <c r="AW111" i="1"/>
  <c r="AX111" i="1" s="1"/>
  <c r="AW110" i="1"/>
  <c r="AX110" i="1" s="1"/>
  <c r="AW109" i="1"/>
  <c r="AX109" i="1" s="1"/>
  <c r="AW108" i="1"/>
  <c r="AX108" i="1" s="1"/>
  <c r="AW107" i="1"/>
  <c r="AX107" i="1" s="1"/>
  <c r="AW106" i="1"/>
  <c r="AX106" i="1" s="1"/>
  <c r="AW105" i="1"/>
  <c r="AX105" i="1" s="1"/>
  <c r="AW104" i="1"/>
  <c r="AX104" i="1" s="1"/>
  <c r="AW103" i="1"/>
  <c r="AX103" i="1" s="1"/>
  <c r="AW102" i="1"/>
  <c r="AX102" i="1" s="1"/>
  <c r="AW101" i="1"/>
  <c r="AX101" i="1" s="1"/>
  <c r="AW100" i="1"/>
  <c r="AX100" i="1" s="1"/>
  <c r="AW99" i="1"/>
  <c r="AX99" i="1" s="1"/>
  <c r="AW98" i="1"/>
  <c r="AX98" i="1" s="1"/>
  <c r="AW97" i="1"/>
  <c r="AX97" i="1" s="1"/>
  <c r="AW96" i="1"/>
  <c r="AX96" i="1" s="1"/>
  <c r="AW95" i="1"/>
  <c r="AX95" i="1" s="1"/>
  <c r="AW94" i="1"/>
  <c r="AX94" i="1" s="1"/>
  <c r="AW93" i="1"/>
  <c r="AX93" i="1" s="1"/>
  <c r="AW92" i="1"/>
  <c r="AX92" i="1" s="1"/>
  <c r="AW91" i="1"/>
  <c r="AX91" i="1" s="1"/>
  <c r="AW90" i="1"/>
  <c r="AX90" i="1" s="1"/>
  <c r="AW89" i="1"/>
  <c r="AX89" i="1" s="1"/>
  <c r="AW88" i="1"/>
  <c r="AX88" i="1" s="1"/>
  <c r="AW87" i="1"/>
  <c r="AX87" i="1" s="1"/>
  <c r="AW86" i="1"/>
  <c r="AX86" i="1" s="1"/>
  <c r="AW85" i="1"/>
  <c r="AX85" i="1" s="1"/>
  <c r="AW84" i="1"/>
  <c r="AX84" i="1" s="1"/>
  <c r="AW83" i="1"/>
  <c r="AX83" i="1" s="1"/>
  <c r="AW82" i="1"/>
  <c r="AX82" i="1" s="1"/>
  <c r="AW81" i="1"/>
  <c r="AX81" i="1" s="1"/>
  <c r="AW80" i="1"/>
  <c r="AX80" i="1" s="1"/>
  <c r="AW79" i="1"/>
  <c r="AX79" i="1" s="1"/>
  <c r="AW78" i="1"/>
  <c r="AX78" i="1" s="1"/>
  <c r="AW77" i="1"/>
  <c r="AX77" i="1" s="1"/>
  <c r="AW76" i="1"/>
  <c r="AX76" i="1" s="1"/>
  <c r="AW75" i="1"/>
  <c r="AX75" i="1" s="1"/>
  <c r="AW74" i="1"/>
  <c r="AX74" i="1" s="1"/>
  <c r="AW73" i="1"/>
  <c r="AX73" i="1" s="1"/>
  <c r="AW72" i="1"/>
  <c r="AX72" i="1" s="1"/>
  <c r="AW71" i="1"/>
  <c r="AX71" i="1" s="1"/>
  <c r="AW70" i="1"/>
  <c r="AX70" i="1" s="1"/>
  <c r="AW69" i="1"/>
  <c r="AX69" i="1" s="1"/>
  <c r="AW68" i="1"/>
  <c r="AX68" i="1" s="1"/>
  <c r="AW67" i="1"/>
  <c r="AX67" i="1" s="1"/>
  <c r="AW66" i="1"/>
  <c r="AX66" i="1" s="1"/>
  <c r="AW65" i="1"/>
  <c r="AX65" i="1" s="1"/>
  <c r="AW64" i="1"/>
  <c r="AX64" i="1" s="1"/>
  <c r="AW63" i="1"/>
  <c r="AX63" i="1" s="1"/>
  <c r="AW62" i="1"/>
  <c r="AX62" i="1" s="1"/>
  <c r="AW61" i="1"/>
  <c r="AX61" i="1" s="1"/>
  <c r="AW60" i="1"/>
  <c r="AX60" i="1" s="1"/>
  <c r="AW59" i="1"/>
  <c r="AX59" i="1" s="1"/>
  <c r="AW58" i="1"/>
  <c r="AX58" i="1" s="1"/>
  <c r="AW57" i="1"/>
  <c r="AX57" i="1" s="1"/>
  <c r="AW56" i="1"/>
  <c r="AX56" i="1" s="1"/>
  <c r="AW55" i="1"/>
  <c r="AX55" i="1" s="1"/>
  <c r="AW54" i="1"/>
  <c r="AX54" i="1" s="1"/>
  <c r="AW53" i="1"/>
  <c r="AX53" i="1" s="1"/>
  <c r="AW52" i="1"/>
  <c r="AX52" i="1" s="1"/>
  <c r="AW51" i="1"/>
  <c r="AX51" i="1" s="1"/>
  <c r="AW50" i="1"/>
  <c r="AX50" i="1" s="1"/>
  <c r="AW49" i="1"/>
  <c r="AX49" i="1" s="1"/>
  <c r="AW48" i="1"/>
  <c r="AX48" i="1" s="1"/>
  <c r="AW47" i="1"/>
  <c r="AX47" i="1" s="1"/>
  <c r="AW46" i="1"/>
  <c r="AX46" i="1" s="1"/>
  <c r="AW45" i="1"/>
  <c r="AX45" i="1" s="1"/>
  <c r="AW44" i="1"/>
  <c r="AX44" i="1" s="1"/>
  <c r="AW43" i="1"/>
  <c r="AX43" i="1" s="1"/>
  <c r="AW42" i="1"/>
  <c r="AX42" i="1" s="1"/>
  <c r="AW41" i="1"/>
  <c r="AX41" i="1" s="1"/>
  <c r="AW40" i="1"/>
  <c r="AX40" i="1" s="1"/>
  <c r="AW39" i="1"/>
  <c r="AX39" i="1" s="1"/>
  <c r="AW38" i="1"/>
  <c r="AX38" i="1" s="1"/>
  <c r="AW37" i="1"/>
  <c r="AX37" i="1" s="1"/>
  <c r="AW36" i="1"/>
  <c r="AX36" i="1" s="1"/>
  <c r="AW35" i="1"/>
  <c r="AX35" i="1" s="1"/>
  <c r="AW34" i="1"/>
  <c r="AX34" i="1" s="1"/>
  <c r="AW33" i="1"/>
  <c r="AX33" i="1" s="1"/>
  <c r="AW32" i="1"/>
  <c r="AX32" i="1" s="1"/>
  <c r="AW31" i="1"/>
  <c r="AX31" i="1" s="1"/>
  <c r="AW30" i="1"/>
  <c r="AX30" i="1" s="1"/>
  <c r="AW29" i="1"/>
  <c r="AX29" i="1" s="1"/>
  <c r="AW28" i="1"/>
  <c r="AX28" i="1" s="1"/>
  <c r="AW27" i="1"/>
  <c r="AX27" i="1" s="1"/>
  <c r="AW26" i="1"/>
  <c r="AX26" i="1" s="1"/>
  <c r="AW25" i="1"/>
  <c r="AX25" i="1" s="1"/>
  <c r="AW24" i="1"/>
  <c r="AX24" i="1" s="1"/>
  <c r="AW23" i="1"/>
  <c r="AX23" i="1" s="1"/>
  <c r="AW22" i="1"/>
  <c r="AX22" i="1" s="1"/>
  <c r="AW21" i="1"/>
  <c r="AX21" i="1" s="1"/>
  <c r="AW20" i="1"/>
  <c r="AX20" i="1" s="1"/>
  <c r="AW19" i="1"/>
  <c r="AX19" i="1" s="1"/>
  <c r="AW18" i="1"/>
  <c r="AX18" i="1" s="1"/>
  <c r="AW17" i="1"/>
  <c r="AX17" i="1" s="1"/>
  <c r="AW16" i="1"/>
  <c r="AX16" i="1" s="1"/>
  <c r="AW15" i="1"/>
  <c r="AX15" i="1" s="1"/>
  <c r="AW14" i="1"/>
  <c r="AX14" i="1" s="1"/>
  <c r="AW13" i="1"/>
  <c r="AX13" i="1" s="1"/>
  <c r="AW12" i="1"/>
  <c r="AX12" i="1" s="1"/>
  <c r="AW11" i="1"/>
  <c r="AX11" i="1" s="1"/>
  <c r="AW10" i="1"/>
  <c r="AX10" i="1" s="1"/>
  <c r="AW9" i="1"/>
  <c r="AX9" i="1" s="1"/>
  <c r="AW8" i="1"/>
  <c r="AX8" i="1" s="1"/>
  <c r="AW7" i="1"/>
  <c r="AX7" i="1" s="1"/>
  <c r="AW6" i="1"/>
  <c r="AX6" i="1" s="1"/>
  <c r="AW5" i="1"/>
  <c r="AX5" i="1" s="1"/>
</calcChain>
</file>

<file path=xl/sharedStrings.xml><?xml version="1.0" encoding="utf-8"?>
<sst xmlns="http://schemas.openxmlformats.org/spreadsheetml/2006/main" count="1287" uniqueCount="278">
  <si>
    <t xml:space="preserve"> </t>
  </si>
  <si>
    <t>D1</t>
  </si>
  <si>
    <t>XXXS</t>
  </si>
  <si>
    <t>XXS</t>
  </si>
  <si>
    <t>XS</t>
  </si>
  <si>
    <t>S</t>
  </si>
  <si>
    <t>M</t>
  </si>
  <si>
    <t>L</t>
  </si>
  <si>
    <t>XL</t>
  </si>
  <si>
    <t>XXL</t>
  </si>
  <si>
    <t>3XL</t>
  </si>
  <si>
    <t>4XL</t>
  </si>
  <si>
    <t>5XL</t>
  </si>
  <si>
    <t>IT</t>
  </si>
  <si>
    <t>34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</si>
  <si>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</si>
  <si>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</si>
  <si>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</si>
  <si>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</si>
  <si>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</si>
  <si>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</si>
  <si>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</si>
  <si>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</si>
  <si>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</si>
  <si>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</si>
  <si>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</si>
  <si>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</si>
  <si>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</si>
  <si>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</si>
  <si>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64</t>
  </si>
  <si>
    <t>Costo</t>
  </si>
  <si>
    <t>Retail</t>
  </si>
  <si>
    <t>Linea</t>
  </si>
  <si>
    <t>Descrizione</t>
  </si>
  <si>
    <t>Modello</t>
  </si>
  <si>
    <t>Variante</t>
  </si>
  <si>
    <t>Sesso</t>
  </si>
  <si>
    <t>Marca</t>
  </si>
  <si>
    <t>Materiale</t>
  </si>
  <si>
    <t>Scalarino</t>
  </si>
  <si>
    <t>Totale</t>
  </si>
  <si>
    <t>EA7UOMOcappotti-trench-impermeabili</t>
  </si>
  <si>
    <t>128</t>
  </si>
  <si>
    <t>320</t>
  </si>
  <si>
    <t>EA7</t>
  </si>
  <si>
    <t>CABANA COAT</t>
  </si>
  <si>
    <t>6LPK35PNAZZ 1200</t>
  </si>
  <si>
    <t>BLACK</t>
  </si>
  <si>
    <t>UOMO</t>
  </si>
  <si>
    <t>MADE IN CHINA</t>
  </si>
  <si>
    <t>100% POLYESTER</t>
  </si>
  <si>
    <t>EA7UOMOFelpe</t>
  </si>
  <si>
    <t>43.2</t>
  </si>
  <si>
    <t>108</t>
  </si>
  <si>
    <t>SWEATSHIRT</t>
  </si>
  <si>
    <t>NAVY BLUE</t>
  </si>
  <si>
    <t>58% CO 38% PL 4% EA</t>
  </si>
  <si>
    <t>6LPM01PJ9FZ 1866</t>
  </si>
  <si>
    <t>BLACK INK</t>
  </si>
  <si>
    <t>95</t>
  </si>
  <si>
    <t>6LPM11PJ16Z 1200</t>
  </si>
  <si>
    <t>MADE IN CAMBODIA</t>
  </si>
  <si>
    <t>6LPM11PJ16Z 1578</t>
  </si>
  <si>
    <t>NIGHT BLUE</t>
  </si>
  <si>
    <t>6LPM11PJ16Z 1977</t>
  </si>
  <si>
    <t>IRON GATE/BLACK LOGO</t>
  </si>
  <si>
    <t>125</t>
  </si>
  <si>
    <t>6LPM72PJEQZ 1100</t>
  </si>
  <si>
    <t>WHITE</t>
  </si>
  <si>
    <t>100% COTTON</t>
  </si>
  <si>
    <t>6LPM72PJEQZ 1554</t>
  </si>
  <si>
    <t>30</t>
  </si>
  <si>
    <t>37.2</t>
  </si>
  <si>
    <t>93</t>
  </si>
  <si>
    <t>8NPM04PJ05Z 1451</t>
  </si>
  <si>
    <t>RACING RED</t>
  </si>
  <si>
    <t>8NPM04PJ05Z 1572</t>
  </si>
  <si>
    <t>OCEAN DEPHTS</t>
  </si>
  <si>
    <t>8NPM04PJ05Z 1578</t>
  </si>
  <si>
    <t>8NPM04PJ05Z 1860</t>
  </si>
  <si>
    <t>SCARAB</t>
  </si>
  <si>
    <t>105</t>
  </si>
  <si>
    <t>8NPM08PJ07Z 0544</t>
  </si>
  <si>
    <t>NIGHT BLUE/WHITE LOGO</t>
  </si>
  <si>
    <t>84% CO 16% PL</t>
  </si>
  <si>
    <t>8NPM08PJ07Z 1203</t>
  </si>
  <si>
    <t>BLACK/GOLD LOGO</t>
  </si>
  <si>
    <t>8NPM08PJ07Z 1977</t>
  </si>
  <si>
    <t>100</t>
  </si>
  <si>
    <t>8NPM18PJ05Z 0203</t>
  </si>
  <si>
    <t>BLACK/WHITE LOGO</t>
  </si>
  <si>
    <t>8NPM18PJ05Z 0544</t>
  </si>
  <si>
    <t>VERDETIMO</t>
  </si>
  <si>
    <t>8NPM18PJ05Z 1203</t>
  </si>
  <si>
    <t>1203</t>
  </si>
  <si>
    <t>33.2</t>
  </si>
  <si>
    <t>83</t>
  </si>
  <si>
    <t>8NPM52PJ05Z 0100</t>
  </si>
  <si>
    <t>WHITE/SILVER LOGO</t>
  </si>
  <si>
    <t>8NPM52PJ05Z 1100</t>
  </si>
  <si>
    <t>8NPM52PJ05Z 1200</t>
  </si>
  <si>
    <t>8NPM52PJ05Z 1506</t>
  </si>
  <si>
    <t>ASHLEY BLUE</t>
  </si>
  <si>
    <t>8NPM52PJ05Z 1572</t>
  </si>
  <si>
    <t>8NPM52PJ05Z 1578</t>
  </si>
  <si>
    <t>8NPM52PJ05Z 1629</t>
  </si>
  <si>
    <t>RADIANT YELLOW</t>
  </si>
  <si>
    <t>8NPM52PJ05Z 1860</t>
  </si>
  <si>
    <t>8NPM52PJ05Z 1977</t>
  </si>
  <si>
    <t>6LPM72PJEQZ 1860</t>
  </si>
  <si>
    <t>6LPM72PJEQZ 3905</t>
  </si>
  <si>
    <t>MEDIUM GREY MEL</t>
  </si>
  <si>
    <t>135</t>
  </si>
  <si>
    <t>6LPM83PJANZ 1200</t>
  </si>
  <si>
    <t>MADE IN JORDAN</t>
  </si>
  <si>
    <t>52% CO 48% PL</t>
  </si>
  <si>
    <t>6LPM83PJANZ 1568</t>
  </si>
  <si>
    <t>MOONLIT OCEAN</t>
  </si>
  <si>
    <t>6LPM83PJANZ 1716</t>
  </si>
  <si>
    <t>SILVER CLOUD</t>
  </si>
  <si>
    <t>6LPM85PJJUZ 1200</t>
  </si>
  <si>
    <t>140</t>
  </si>
  <si>
    <t>6LPM86PJJUZ 1200</t>
  </si>
  <si>
    <t>6LPM86PJJUZ 1554</t>
  </si>
  <si>
    <t>130</t>
  </si>
  <si>
    <t>6LPM88PJ07Z 1200</t>
  </si>
  <si>
    <t>6LPM88PJ07Z 1578</t>
  </si>
  <si>
    <t>6LPM88PJ07Z 1629</t>
  </si>
  <si>
    <t>6LPM88PJ07Z 1977</t>
  </si>
  <si>
    <t>35.2</t>
  </si>
  <si>
    <t>88</t>
  </si>
  <si>
    <t>6LPM92PJ07Z 1506</t>
  </si>
  <si>
    <t>6LPM92PJ07Z 1554</t>
  </si>
  <si>
    <t>6LPM92PJ07Z 1866</t>
  </si>
  <si>
    <t>6LPM92PJ07Z 3905</t>
  </si>
  <si>
    <t>39.2</t>
  </si>
  <si>
    <t>98</t>
  </si>
  <si>
    <t>6LPM96PJ07Z 1506</t>
  </si>
  <si>
    <t>6LPM96PJ07Z 1682</t>
  </si>
  <si>
    <t>HAWAIIAN SUNSET</t>
  </si>
  <si>
    <t>6LPM96PJ07Z 1866</t>
  </si>
  <si>
    <t>6LPM96PJ07Z 3905</t>
  </si>
  <si>
    <t>8NPM03PJ05Z 1578</t>
  </si>
  <si>
    <t>8NPM03PJ05Z 1977</t>
  </si>
  <si>
    <t>8NPM04PJ05Z 0100</t>
  </si>
  <si>
    <t>8NPM04PJ05Z 1100</t>
  </si>
  <si>
    <t>8NPM04PJ05Z 1200</t>
  </si>
  <si>
    <t>EA7UOMOGiubbini</t>
  </si>
  <si>
    <t>BOMBER JACKET</t>
  </si>
  <si>
    <t>8NPB04PNN7Z 1100</t>
  </si>
  <si>
    <t>8NPB04PNN7Z 1200</t>
  </si>
  <si>
    <t>8NPB04PNN7Z 1506</t>
  </si>
  <si>
    <t>8NPB04PNN7Z 1578</t>
  </si>
  <si>
    <t>8NPB04PNN7Z 1977</t>
  </si>
  <si>
    <t>68</t>
  </si>
  <si>
    <t>170</t>
  </si>
  <si>
    <t>8NPB10PN7LZ 1578</t>
  </si>
  <si>
    <t>EA7UOMOPantaloni</t>
  </si>
  <si>
    <t>115</t>
  </si>
  <si>
    <t>TROUSERS</t>
  </si>
  <si>
    <t>6LPP67PJANZ 1200</t>
  </si>
  <si>
    <t>6LPP67PJANZ 1568</t>
  </si>
  <si>
    <t>110</t>
  </si>
  <si>
    <t>6LPP84PJ9FZ 1200</t>
  </si>
  <si>
    <t>6LPP84PJ9FZ 1568</t>
  </si>
  <si>
    <t>6LPP84PJ9FZ 1977</t>
  </si>
  <si>
    <t>6LPP86PJEQZ 1200</t>
  </si>
  <si>
    <t>6LPP86PJEQZ 1554</t>
  </si>
  <si>
    <t>6LPP86PJEQZ 3905</t>
  </si>
  <si>
    <t>120</t>
  </si>
  <si>
    <t>6LPP90PJJUZ 1200</t>
  </si>
  <si>
    <t>6LPP90PJJUZ 1554</t>
  </si>
  <si>
    <t>57.2</t>
  </si>
  <si>
    <t>143</t>
  </si>
  <si>
    <t>TRACKSUIT PANT+HOODIE</t>
  </si>
  <si>
    <t>6LPV67PJ07Z 1200</t>
  </si>
  <si>
    <t>6LPV67PJ07Z 1554</t>
  </si>
  <si>
    <t>6LPV67PJ07Z 25CK</t>
  </si>
  <si>
    <t>AHSLEY BLUE/BLACK</t>
  </si>
  <si>
    <t>6LPV67PJ07Z 26BK</t>
  </si>
  <si>
    <t>HAWAIIAN SUNSET/BLACK</t>
  </si>
  <si>
    <t>59.2</t>
  </si>
  <si>
    <t>148</t>
  </si>
  <si>
    <t>6LPV68PJ07Z 1200</t>
  </si>
  <si>
    <t>6LPV68PJ07Z 1554</t>
  </si>
  <si>
    <t>6LPV68PJ07Z 25CK</t>
  </si>
  <si>
    <t>ASHLEY BLUE/BLACK</t>
  </si>
  <si>
    <t>6LPV68PJ07Z 26BK</t>
  </si>
  <si>
    <t>8NPP52PJ05Z 1977</t>
  </si>
  <si>
    <t>EA7UOMOPolo</t>
  </si>
  <si>
    <t>75</t>
  </si>
  <si>
    <t>POLO LONG SLEEVES</t>
  </si>
  <si>
    <t>8NPF05PJM5Z 0208</t>
  </si>
  <si>
    <t>95% CO 5% EA</t>
  </si>
  <si>
    <t>8NPF05PJM5Z 1100</t>
  </si>
  <si>
    <t>8NPF05PJM5Z 1578</t>
  </si>
  <si>
    <t>8NPF05PJM5Z 1860</t>
  </si>
  <si>
    <t>8NPF05PJM5Z 1866</t>
  </si>
  <si>
    <t>8NPF05PJM5Z 1977</t>
  </si>
  <si>
    <t>EMPORIO ARMANIUOMOCamicie</t>
  </si>
  <si>
    <t>150</t>
  </si>
  <si>
    <t>EMPORIO ARMANI</t>
  </si>
  <si>
    <t>SHIRT</t>
  </si>
  <si>
    <t>6L1C861N8LZ 0999</t>
  </si>
  <si>
    <t>NERO</t>
  </si>
  <si>
    <t>MADE IN TUNISIA</t>
  </si>
  <si>
    <t>100%COTONE</t>
  </si>
  <si>
    <t>260</t>
  </si>
  <si>
    <t>6L1CE11NKXZ 0153</t>
  </si>
  <si>
    <t>BIANCO</t>
  </si>
  <si>
    <t>73</t>
  </si>
  <si>
    <t>190</t>
  </si>
  <si>
    <t>6L1CE21NKGZ 0156</t>
  </si>
  <si>
    <t>0156</t>
  </si>
  <si>
    <t>EMPORIO ARMANIUOMOFelpe</t>
  </si>
  <si>
    <t>85</t>
  </si>
  <si>
    <t>220</t>
  </si>
  <si>
    <t>6L1M811JWPZ 0920</t>
  </si>
  <si>
    <t>BLU NAVY</t>
  </si>
  <si>
    <t>NADE IN CAMBODIA</t>
  </si>
  <si>
    <t>6L1M811JWPZ F125</t>
  </si>
  <si>
    <t>F125</t>
  </si>
  <si>
    <t>6L1M811JWPZ F516</t>
  </si>
  <si>
    <t>F516</t>
  </si>
  <si>
    <t>6L1M811JWPZ F517</t>
  </si>
  <si>
    <t>F517</t>
  </si>
  <si>
    <t>96</t>
  </si>
  <si>
    <t>250</t>
  </si>
  <si>
    <t>SWEATSHIRT CAPPUCCIO</t>
  </si>
  <si>
    <t>6L1M841JHSZ 0101</t>
  </si>
  <si>
    <t>76%COTONE18%POLYESTERE6%EA</t>
  </si>
  <si>
    <t>6L1M841JHSZ 0137</t>
  </si>
  <si>
    <t>SAVANA</t>
  </si>
  <si>
    <t>6L1M841JHSZ 0736</t>
  </si>
  <si>
    <t>VERDE ACQUA</t>
  </si>
  <si>
    <t>6L1M841JHSZ 0920</t>
  </si>
  <si>
    <t>6L1M841JHSZ 0999</t>
  </si>
  <si>
    <t>EMPORIO ARMANIUOMOGiubbini</t>
  </si>
  <si>
    <t>146</t>
  </si>
  <si>
    <t>380</t>
  </si>
  <si>
    <t>BLOUSON JACKET</t>
  </si>
  <si>
    <t>6L1BM21NKTZ 0920</t>
  </si>
  <si>
    <t>70%CO30%POLIAMMIDE</t>
  </si>
  <si>
    <t>6L1BM21NKTZ 0999</t>
  </si>
  <si>
    <t>EMPORIO ARMANIUOMOMaglieria</t>
  </si>
  <si>
    <t>PULLOVER</t>
  </si>
  <si>
    <t>6L1MXA1MKZZ 0101</t>
  </si>
  <si>
    <t>6L1MXA1MKZZ 0576</t>
  </si>
  <si>
    <t>0576</t>
  </si>
  <si>
    <t>6L1MXA1MKZZ 0736</t>
  </si>
  <si>
    <t>6L1MXA1MKZZ 0920</t>
  </si>
  <si>
    <t>6L1MXA1MKZZ 0999</t>
  </si>
  <si>
    <t>EMPORIO ARMANIUOMOPantaloni</t>
  </si>
  <si>
    <t>TROUSER</t>
  </si>
  <si>
    <t>6L1P841JHSZ 0920</t>
  </si>
  <si>
    <t>0920</t>
  </si>
  <si>
    <t>6L1P841JHSZ 0999</t>
  </si>
  <si>
    <t>0999</t>
  </si>
  <si>
    <t>EMPORIO ARMANIUOMOPolo</t>
  </si>
  <si>
    <t>POLO SHIRT LOGO</t>
  </si>
  <si>
    <t>6L1F911JCYZ 0013</t>
  </si>
  <si>
    <t>NERO LOGO</t>
  </si>
  <si>
    <t>MADE IN VIETNAM</t>
  </si>
  <si>
    <t>6L1F911JCYZ 0154</t>
  </si>
  <si>
    <t>BIANCO LOGO</t>
  </si>
  <si>
    <t>6L1F911JCYZ 01A2</t>
  </si>
  <si>
    <t>SAVANA LOO</t>
  </si>
  <si>
    <t>6L1F911JCYZ 09D1</t>
  </si>
  <si>
    <t>NAVY LOGO</t>
  </si>
  <si>
    <t>POLO SHIRT</t>
  </si>
  <si>
    <t>8N1FB51JPTZ 0558</t>
  </si>
  <si>
    <t>MILITARE</t>
  </si>
  <si>
    <t>8N1FB51JPTZ 0630</t>
  </si>
  <si>
    <t>0630</t>
  </si>
  <si>
    <t>8N1FB51JPTZ 0920</t>
  </si>
  <si>
    <t>8N1FB51JPTZ 0999</t>
  </si>
  <si>
    <t>999</t>
  </si>
  <si>
    <t>Wholesale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</si>
</sst>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10]_-;\-* #,##0.00\ [$€-410]_-;_-* &quot;-&quot;??\ [$€-410]_-;_-@_-"/>
  </numFmts>
  <fonts count="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2" fillId="2" borderId="0" xfId="0" applyFont="1" applyFill="1"/>
    <xf numFmtId="0" fontId="2" fillId="0" borderId="0" xfId="0" applyFont="1"/>
    <xf numFmtId="0" fontId="1" fillId="3" borderId="0" xfId="0" applyFont="1" applyFill="1"/>
    <xf numFmtId="0" fontId="3" fillId="4" borderId="0" xfId="0" applyFont="1" applyFill="1"/>
    <xf numFmtId="164" fontId="1" fillId="0" borderId="0" xfId="0" applyNumberFormat="1" applyFont="1"/>
    <xf numFmtId="164" fontId="3" fillId="4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3</xdr:col>
      <xdr:colOff>762000</xdr:colOff>
      <xdr:row>9</xdr:row>
      <xdr:rowOff>1016000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056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762000</xdr:colOff>
      <xdr:row>9</xdr:row>
      <xdr:rowOff>1016000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71056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762000</xdr:colOff>
      <xdr:row>10</xdr:row>
      <xdr:rowOff>1016000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819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762000</xdr:colOff>
      <xdr:row>10</xdr:row>
      <xdr:rowOff>1016000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81819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3</xdr:col>
      <xdr:colOff>762000</xdr:colOff>
      <xdr:row>11</xdr:row>
      <xdr:rowOff>1016000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583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762000</xdr:colOff>
      <xdr:row>11</xdr:row>
      <xdr:rowOff>1016000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92583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3</xdr:col>
      <xdr:colOff>762000</xdr:colOff>
      <xdr:row>23</xdr:row>
      <xdr:rowOff>1016000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742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762000</xdr:colOff>
      <xdr:row>23</xdr:row>
      <xdr:rowOff>1016000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221742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3</xdr:col>
      <xdr:colOff>762000</xdr:colOff>
      <xdr:row>40</xdr:row>
      <xdr:rowOff>1016000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47172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762000</xdr:colOff>
      <xdr:row>40</xdr:row>
      <xdr:rowOff>1016000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4047172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3</xdr:col>
      <xdr:colOff>762000</xdr:colOff>
      <xdr:row>42</xdr:row>
      <xdr:rowOff>1016000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6243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762000</xdr:colOff>
      <xdr:row>42</xdr:row>
      <xdr:rowOff>1016000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426243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3</xdr:col>
      <xdr:colOff>762000</xdr:colOff>
      <xdr:row>43</xdr:row>
      <xdr:rowOff>1016000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7007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43</xdr:row>
      <xdr:rowOff>0</xdr:rowOff>
    </xdr:from>
    <xdr:to>
      <xdr:col>4</xdr:col>
      <xdr:colOff>762000</xdr:colOff>
      <xdr:row>43</xdr:row>
      <xdr:rowOff>1016000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437007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3</xdr:col>
      <xdr:colOff>762000</xdr:colOff>
      <xdr:row>45</xdr:row>
      <xdr:rowOff>1016000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8533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762000</xdr:colOff>
      <xdr:row>45</xdr:row>
      <xdr:rowOff>1016000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458533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3</xdr:col>
      <xdr:colOff>762000</xdr:colOff>
      <xdr:row>46</xdr:row>
      <xdr:rowOff>1016000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296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0</xdr:rowOff>
    </xdr:from>
    <xdr:to>
      <xdr:col>4</xdr:col>
      <xdr:colOff>762000</xdr:colOff>
      <xdr:row>46</xdr:row>
      <xdr:rowOff>1016000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469296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3</xdr:col>
      <xdr:colOff>762000</xdr:colOff>
      <xdr:row>47</xdr:row>
      <xdr:rowOff>1016000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060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47</xdr:row>
      <xdr:rowOff>0</xdr:rowOff>
    </xdr:from>
    <xdr:to>
      <xdr:col>4</xdr:col>
      <xdr:colOff>762000</xdr:colOff>
      <xdr:row>47</xdr:row>
      <xdr:rowOff>1016000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480060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3</xdr:col>
      <xdr:colOff>762000</xdr:colOff>
      <xdr:row>48</xdr:row>
      <xdr:rowOff>1016000</xdr:rowOff>
    </xdr:to>
    <xdr:pic>
      <xdr:nvPicPr>
        <xdr:cNvPr id="1024" name="Immagine 1023">
          <a:extLst>
            <a:ext uri="{FF2B5EF4-FFF2-40B4-BE49-F238E27FC236}">
              <a16:creationId xmlns:a16="http://schemas.microsoft.com/office/drawing/2014/main" xmlns="" id="{00000000-0008-0000-01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8232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762000</xdr:colOff>
      <xdr:row>48</xdr:row>
      <xdr:rowOff>1016000</xdr:rowOff>
    </xdr:to>
    <xdr:pic>
      <xdr:nvPicPr>
        <xdr:cNvPr id="1027" name="Immagine 1026">
          <a:extLst>
            <a:ext uri="{FF2B5EF4-FFF2-40B4-BE49-F238E27FC236}">
              <a16:creationId xmlns:a16="http://schemas.microsoft.com/office/drawing/2014/main" xmlns="" id="{00000000-0008-0000-01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4908232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3</xdr:col>
      <xdr:colOff>762000</xdr:colOff>
      <xdr:row>49</xdr:row>
      <xdr:rowOff>1016000</xdr:rowOff>
    </xdr:to>
    <xdr:pic>
      <xdr:nvPicPr>
        <xdr:cNvPr id="1032" name="Immagine 1031">
          <a:extLst>
            <a:ext uri="{FF2B5EF4-FFF2-40B4-BE49-F238E27FC236}">
              <a16:creationId xmlns:a16="http://schemas.microsoft.com/office/drawing/2014/main" xmlns="" id="{00000000-0008-0000-01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1586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762000</xdr:colOff>
      <xdr:row>49</xdr:row>
      <xdr:rowOff>1016000</xdr:rowOff>
    </xdr:to>
    <xdr:pic>
      <xdr:nvPicPr>
        <xdr:cNvPr id="1035" name="Immagine 1034">
          <a:extLst>
            <a:ext uri="{FF2B5EF4-FFF2-40B4-BE49-F238E27FC236}">
              <a16:creationId xmlns:a16="http://schemas.microsoft.com/office/drawing/2014/main" xmlns="" id="{00000000-0008-0000-01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501586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3</xdr:col>
      <xdr:colOff>762000</xdr:colOff>
      <xdr:row>50</xdr:row>
      <xdr:rowOff>1016000</xdr:rowOff>
    </xdr:to>
    <xdr:pic>
      <xdr:nvPicPr>
        <xdr:cNvPr id="1038" name="Immagine 1037">
          <a:extLst>
            <a:ext uri="{FF2B5EF4-FFF2-40B4-BE49-F238E27FC236}">
              <a16:creationId xmlns:a16="http://schemas.microsoft.com/office/drawing/2014/main" xmlns="" id="{00000000-0008-0000-01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2349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762000</xdr:colOff>
      <xdr:row>50</xdr:row>
      <xdr:rowOff>1016000</xdr:rowOff>
    </xdr:to>
    <xdr:pic>
      <xdr:nvPicPr>
        <xdr:cNvPr id="1041" name="Immagine 1040">
          <a:extLst>
            <a:ext uri="{FF2B5EF4-FFF2-40B4-BE49-F238E27FC236}">
              <a16:creationId xmlns:a16="http://schemas.microsoft.com/office/drawing/2014/main" xmlns="" id="{00000000-0008-0000-01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512349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3</xdr:col>
      <xdr:colOff>762000</xdr:colOff>
      <xdr:row>52</xdr:row>
      <xdr:rowOff>1016000</xdr:rowOff>
    </xdr:to>
    <xdr:pic>
      <xdr:nvPicPr>
        <xdr:cNvPr id="1044" name="Immagine 1043">
          <a:extLst>
            <a:ext uri="{FF2B5EF4-FFF2-40B4-BE49-F238E27FC236}">
              <a16:creationId xmlns:a16="http://schemas.microsoft.com/office/drawing/2014/main" xmlns="" id="{00000000-0008-0000-01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38762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762000</xdr:colOff>
      <xdr:row>52</xdr:row>
      <xdr:rowOff>1016000</xdr:rowOff>
    </xdr:to>
    <xdr:pic>
      <xdr:nvPicPr>
        <xdr:cNvPr id="1047" name="Immagine 1046">
          <a:extLst>
            <a:ext uri="{FF2B5EF4-FFF2-40B4-BE49-F238E27FC236}">
              <a16:creationId xmlns:a16="http://schemas.microsoft.com/office/drawing/2014/main" xmlns="" id="{00000000-0008-0000-01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5338762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3</xdr:col>
      <xdr:colOff>762000</xdr:colOff>
      <xdr:row>61</xdr:row>
      <xdr:rowOff>1016000</xdr:rowOff>
    </xdr:to>
    <xdr:pic>
      <xdr:nvPicPr>
        <xdr:cNvPr id="1050" name="Immagine 1049">
          <a:extLst>
            <a:ext uri="{FF2B5EF4-FFF2-40B4-BE49-F238E27FC236}">
              <a16:creationId xmlns:a16="http://schemas.microsoft.com/office/drawing/2014/main" xmlns="" id="{00000000-0008-0000-01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0745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61</xdr:row>
      <xdr:rowOff>0</xdr:rowOff>
    </xdr:from>
    <xdr:to>
      <xdr:col>4</xdr:col>
      <xdr:colOff>762000</xdr:colOff>
      <xdr:row>61</xdr:row>
      <xdr:rowOff>1016000</xdr:rowOff>
    </xdr:to>
    <xdr:pic>
      <xdr:nvPicPr>
        <xdr:cNvPr id="1053" name="Immagine 1052">
          <a:extLst>
            <a:ext uri="{FF2B5EF4-FFF2-40B4-BE49-F238E27FC236}">
              <a16:creationId xmlns:a16="http://schemas.microsoft.com/office/drawing/2014/main" xmlns="" id="{00000000-0008-0000-01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630745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3</xdr:col>
      <xdr:colOff>762000</xdr:colOff>
      <xdr:row>62</xdr:row>
      <xdr:rowOff>1016000</xdr:rowOff>
    </xdr:to>
    <xdr:pic>
      <xdr:nvPicPr>
        <xdr:cNvPr id="1056" name="Immagine 1055">
          <a:extLst>
            <a:ext uri="{FF2B5EF4-FFF2-40B4-BE49-F238E27FC236}">
              <a16:creationId xmlns:a16="http://schemas.microsoft.com/office/drawing/2014/main" xmlns="" id="{00000000-0008-0000-01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1508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762000</xdr:colOff>
      <xdr:row>62</xdr:row>
      <xdr:rowOff>1016000</xdr:rowOff>
    </xdr:to>
    <xdr:pic>
      <xdr:nvPicPr>
        <xdr:cNvPr id="1059" name="Immagine 1058">
          <a:extLst>
            <a:ext uri="{FF2B5EF4-FFF2-40B4-BE49-F238E27FC236}">
              <a16:creationId xmlns:a16="http://schemas.microsoft.com/office/drawing/2014/main" xmlns="" id="{00000000-0008-0000-01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641508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3</xdr:col>
      <xdr:colOff>762000</xdr:colOff>
      <xdr:row>81</xdr:row>
      <xdr:rowOff>1016000</xdr:rowOff>
    </xdr:to>
    <xdr:pic>
      <xdr:nvPicPr>
        <xdr:cNvPr id="1062" name="Immagine 1061">
          <a:extLst>
            <a:ext uri="{FF2B5EF4-FFF2-40B4-BE49-F238E27FC236}">
              <a16:creationId xmlns:a16="http://schemas.microsoft.com/office/drawing/2014/main" xmlns="" id="{00000000-0008-0000-01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6010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762000</xdr:colOff>
      <xdr:row>81</xdr:row>
      <xdr:rowOff>1016000</xdr:rowOff>
    </xdr:to>
    <xdr:pic>
      <xdr:nvPicPr>
        <xdr:cNvPr id="1065" name="Immagine 1064">
          <a:extLst>
            <a:ext uri="{FF2B5EF4-FFF2-40B4-BE49-F238E27FC236}">
              <a16:creationId xmlns:a16="http://schemas.microsoft.com/office/drawing/2014/main" xmlns="" id="{00000000-0008-0000-01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846010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3</xdr:col>
      <xdr:colOff>762000</xdr:colOff>
      <xdr:row>82</xdr:row>
      <xdr:rowOff>1016000</xdr:rowOff>
    </xdr:to>
    <xdr:pic>
      <xdr:nvPicPr>
        <xdr:cNvPr id="1068" name="Immagine 1067">
          <a:extLst>
            <a:ext uri="{FF2B5EF4-FFF2-40B4-BE49-F238E27FC236}">
              <a16:creationId xmlns:a16="http://schemas.microsoft.com/office/drawing/2014/main" xmlns="" id="{00000000-0008-0000-01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6773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762000</xdr:colOff>
      <xdr:row>82</xdr:row>
      <xdr:rowOff>1016000</xdr:rowOff>
    </xdr:to>
    <xdr:pic>
      <xdr:nvPicPr>
        <xdr:cNvPr id="1071" name="Immagine 1070">
          <a:extLst>
            <a:ext uri="{FF2B5EF4-FFF2-40B4-BE49-F238E27FC236}">
              <a16:creationId xmlns:a16="http://schemas.microsoft.com/office/drawing/2014/main" xmlns="" id="{00000000-0008-0000-01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856773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3</xdr:col>
      <xdr:colOff>762000</xdr:colOff>
      <xdr:row>83</xdr:row>
      <xdr:rowOff>1016000</xdr:rowOff>
    </xdr:to>
    <xdr:pic>
      <xdr:nvPicPr>
        <xdr:cNvPr id="1074" name="Immagine 1073">
          <a:extLst>
            <a:ext uri="{FF2B5EF4-FFF2-40B4-BE49-F238E27FC236}">
              <a16:creationId xmlns:a16="http://schemas.microsoft.com/office/drawing/2014/main" xmlns="" id="{00000000-0008-0000-01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7537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83</xdr:row>
      <xdr:rowOff>0</xdr:rowOff>
    </xdr:from>
    <xdr:to>
      <xdr:col>4</xdr:col>
      <xdr:colOff>762000</xdr:colOff>
      <xdr:row>83</xdr:row>
      <xdr:rowOff>1016000</xdr:rowOff>
    </xdr:to>
    <xdr:pic>
      <xdr:nvPicPr>
        <xdr:cNvPr id="1077" name="Immagine 1076">
          <a:extLst>
            <a:ext uri="{FF2B5EF4-FFF2-40B4-BE49-F238E27FC236}">
              <a16:creationId xmlns:a16="http://schemas.microsoft.com/office/drawing/2014/main" xmlns="" id="{00000000-0008-0000-01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867537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3</xdr:col>
      <xdr:colOff>762000</xdr:colOff>
      <xdr:row>86</xdr:row>
      <xdr:rowOff>1016000</xdr:rowOff>
    </xdr:to>
    <xdr:pic>
      <xdr:nvPicPr>
        <xdr:cNvPr id="1080" name="Immagine 1079">
          <a:extLst>
            <a:ext uri="{FF2B5EF4-FFF2-40B4-BE49-F238E27FC236}">
              <a16:creationId xmlns:a16="http://schemas.microsoft.com/office/drawing/2014/main" xmlns="" id="{00000000-0008-0000-01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9826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4</xdr:col>
      <xdr:colOff>762000</xdr:colOff>
      <xdr:row>86</xdr:row>
      <xdr:rowOff>1016000</xdr:rowOff>
    </xdr:to>
    <xdr:pic>
      <xdr:nvPicPr>
        <xdr:cNvPr id="1083" name="Immagine 1082">
          <a:extLst>
            <a:ext uri="{FF2B5EF4-FFF2-40B4-BE49-F238E27FC236}">
              <a16:creationId xmlns:a16="http://schemas.microsoft.com/office/drawing/2014/main" xmlns="" id="{00000000-0008-0000-01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899826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3</xdr:col>
      <xdr:colOff>762000</xdr:colOff>
      <xdr:row>87</xdr:row>
      <xdr:rowOff>1016000</xdr:rowOff>
    </xdr:to>
    <xdr:pic>
      <xdr:nvPicPr>
        <xdr:cNvPr id="1086" name="Immagine 1085">
          <a:extLst>
            <a:ext uri="{FF2B5EF4-FFF2-40B4-BE49-F238E27FC236}">
              <a16:creationId xmlns:a16="http://schemas.microsoft.com/office/drawing/2014/main" xmlns="" id="{00000000-0008-0000-01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0590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762000</xdr:colOff>
      <xdr:row>87</xdr:row>
      <xdr:rowOff>1016000</xdr:rowOff>
    </xdr:to>
    <xdr:pic>
      <xdr:nvPicPr>
        <xdr:cNvPr id="1089" name="Immagine 1088">
          <a:extLst>
            <a:ext uri="{FF2B5EF4-FFF2-40B4-BE49-F238E27FC236}">
              <a16:creationId xmlns:a16="http://schemas.microsoft.com/office/drawing/2014/main" xmlns="" id="{00000000-0008-0000-01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910590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3</xdr:col>
      <xdr:colOff>762000</xdr:colOff>
      <xdr:row>88</xdr:row>
      <xdr:rowOff>1016000</xdr:rowOff>
    </xdr:to>
    <xdr:pic>
      <xdr:nvPicPr>
        <xdr:cNvPr id="1092" name="Immagine 1091">
          <a:extLst>
            <a:ext uri="{FF2B5EF4-FFF2-40B4-BE49-F238E27FC236}">
              <a16:creationId xmlns:a16="http://schemas.microsoft.com/office/drawing/2014/main" xmlns="" id="{00000000-0008-0000-01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13532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762000</xdr:colOff>
      <xdr:row>88</xdr:row>
      <xdr:rowOff>1016000</xdr:rowOff>
    </xdr:to>
    <xdr:pic>
      <xdr:nvPicPr>
        <xdr:cNvPr id="1095" name="Immagine 1094">
          <a:extLst>
            <a:ext uri="{FF2B5EF4-FFF2-40B4-BE49-F238E27FC236}">
              <a16:creationId xmlns:a16="http://schemas.microsoft.com/office/drawing/2014/main" xmlns="" id="{00000000-0008-0000-01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9213532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3</xdr:col>
      <xdr:colOff>762000</xdr:colOff>
      <xdr:row>89</xdr:row>
      <xdr:rowOff>1016000</xdr:rowOff>
    </xdr:to>
    <xdr:pic>
      <xdr:nvPicPr>
        <xdr:cNvPr id="1098" name="Immagine 1097">
          <a:extLst>
            <a:ext uri="{FF2B5EF4-FFF2-40B4-BE49-F238E27FC236}">
              <a16:creationId xmlns:a16="http://schemas.microsoft.com/office/drawing/2014/main" xmlns="" id="{00000000-0008-0000-01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2116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762000</xdr:colOff>
      <xdr:row>89</xdr:row>
      <xdr:rowOff>1016000</xdr:rowOff>
    </xdr:to>
    <xdr:pic>
      <xdr:nvPicPr>
        <xdr:cNvPr id="1101" name="Immagine 1100">
          <a:extLst>
            <a:ext uri="{FF2B5EF4-FFF2-40B4-BE49-F238E27FC236}">
              <a16:creationId xmlns:a16="http://schemas.microsoft.com/office/drawing/2014/main" xmlns="" id="{00000000-0008-0000-01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932116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3</xdr:col>
      <xdr:colOff>762000</xdr:colOff>
      <xdr:row>90</xdr:row>
      <xdr:rowOff>1016000</xdr:rowOff>
    </xdr:to>
    <xdr:pic>
      <xdr:nvPicPr>
        <xdr:cNvPr id="1104" name="Immagine 1103">
          <a:extLst>
            <a:ext uri="{FF2B5EF4-FFF2-40B4-BE49-F238E27FC236}">
              <a16:creationId xmlns:a16="http://schemas.microsoft.com/office/drawing/2014/main" xmlns="" id="{00000000-0008-0000-01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2879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762000</xdr:colOff>
      <xdr:row>90</xdr:row>
      <xdr:rowOff>1016000</xdr:rowOff>
    </xdr:to>
    <xdr:pic>
      <xdr:nvPicPr>
        <xdr:cNvPr id="1107" name="Immagine 1106">
          <a:extLst>
            <a:ext uri="{FF2B5EF4-FFF2-40B4-BE49-F238E27FC236}">
              <a16:creationId xmlns:a16="http://schemas.microsoft.com/office/drawing/2014/main" xmlns="" id="{00000000-0008-0000-01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942879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3</xdr:col>
      <xdr:colOff>762000</xdr:colOff>
      <xdr:row>91</xdr:row>
      <xdr:rowOff>1016000</xdr:rowOff>
    </xdr:to>
    <xdr:pic>
      <xdr:nvPicPr>
        <xdr:cNvPr id="1110" name="Immagine 1109">
          <a:extLst>
            <a:ext uri="{FF2B5EF4-FFF2-40B4-BE49-F238E27FC236}">
              <a16:creationId xmlns:a16="http://schemas.microsoft.com/office/drawing/2014/main" xmlns="" id="{00000000-0008-0000-01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3643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91</xdr:row>
      <xdr:rowOff>0</xdr:rowOff>
    </xdr:from>
    <xdr:to>
      <xdr:col>4</xdr:col>
      <xdr:colOff>762000</xdr:colOff>
      <xdr:row>91</xdr:row>
      <xdr:rowOff>1016000</xdr:rowOff>
    </xdr:to>
    <xdr:pic>
      <xdr:nvPicPr>
        <xdr:cNvPr id="1113" name="Immagine 1112">
          <a:extLst>
            <a:ext uri="{FF2B5EF4-FFF2-40B4-BE49-F238E27FC236}">
              <a16:creationId xmlns:a16="http://schemas.microsoft.com/office/drawing/2014/main" xmlns="" id="{00000000-0008-0000-01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953643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3</xdr:col>
      <xdr:colOff>762000</xdr:colOff>
      <xdr:row>92</xdr:row>
      <xdr:rowOff>1016000</xdr:rowOff>
    </xdr:to>
    <xdr:pic>
      <xdr:nvPicPr>
        <xdr:cNvPr id="1116" name="Immagine 1115">
          <a:extLst>
            <a:ext uri="{FF2B5EF4-FFF2-40B4-BE49-F238E27FC236}">
              <a16:creationId xmlns:a16="http://schemas.microsoft.com/office/drawing/2014/main" xmlns="" id="{00000000-0008-0000-01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44062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92</xdr:row>
      <xdr:rowOff>0</xdr:rowOff>
    </xdr:from>
    <xdr:to>
      <xdr:col>4</xdr:col>
      <xdr:colOff>762000</xdr:colOff>
      <xdr:row>92</xdr:row>
      <xdr:rowOff>1016000</xdr:rowOff>
    </xdr:to>
    <xdr:pic>
      <xdr:nvPicPr>
        <xdr:cNvPr id="1119" name="Immagine 1118">
          <a:extLst>
            <a:ext uri="{FF2B5EF4-FFF2-40B4-BE49-F238E27FC236}">
              <a16:creationId xmlns:a16="http://schemas.microsoft.com/office/drawing/2014/main" xmlns="" id="{00000000-0008-0000-01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9644062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3</xdr:col>
      <xdr:colOff>762000</xdr:colOff>
      <xdr:row>93</xdr:row>
      <xdr:rowOff>1016000</xdr:rowOff>
    </xdr:to>
    <xdr:pic>
      <xdr:nvPicPr>
        <xdr:cNvPr id="1122" name="Immagine 1121">
          <a:extLst>
            <a:ext uri="{FF2B5EF4-FFF2-40B4-BE49-F238E27FC236}">
              <a16:creationId xmlns:a16="http://schemas.microsoft.com/office/drawing/2014/main" xmlns="" id="{00000000-0008-0000-01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5169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93</xdr:row>
      <xdr:rowOff>0</xdr:rowOff>
    </xdr:from>
    <xdr:to>
      <xdr:col>4</xdr:col>
      <xdr:colOff>762000</xdr:colOff>
      <xdr:row>93</xdr:row>
      <xdr:rowOff>1016000</xdr:rowOff>
    </xdr:to>
    <xdr:pic>
      <xdr:nvPicPr>
        <xdr:cNvPr id="1125" name="Immagine 1124">
          <a:extLst>
            <a:ext uri="{FF2B5EF4-FFF2-40B4-BE49-F238E27FC236}">
              <a16:creationId xmlns:a16="http://schemas.microsoft.com/office/drawing/2014/main" xmlns="" id="{00000000-0008-0000-01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975169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3</xdr:col>
      <xdr:colOff>762000</xdr:colOff>
      <xdr:row>94</xdr:row>
      <xdr:rowOff>1016000</xdr:rowOff>
    </xdr:to>
    <xdr:pic>
      <xdr:nvPicPr>
        <xdr:cNvPr id="1128" name="Immagine 1127">
          <a:extLst>
            <a:ext uri="{FF2B5EF4-FFF2-40B4-BE49-F238E27FC236}">
              <a16:creationId xmlns:a16="http://schemas.microsoft.com/office/drawing/2014/main" xmlns="" id="{00000000-0008-0000-01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5932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762000</xdr:colOff>
      <xdr:row>94</xdr:row>
      <xdr:rowOff>1016000</xdr:rowOff>
    </xdr:to>
    <xdr:pic>
      <xdr:nvPicPr>
        <xdr:cNvPr id="1131" name="Immagine 1130">
          <a:extLst>
            <a:ext uri="{FF2B5EF4-FFF2-40B4-BE49-F238E27FC236}">
              <a16:creationId xmlns:a16="http://schemas.microsoft.com/office/drawing/2014/main" xmlns="" id="{00000000-0008-0000-01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985932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3</xdr:col>
      <xdr:colOff>762000</xdr:colOff>
      <xdr:row>95</xdr:row>
      <xdr:rowOff>1016000</xdr:rowOff>
    </xdr:to>
    <xdr:pic>
      <xdr:nvPicPr>
        <xdr:cNvPr id="1134" name="Immagine 1133">
          <a:extLst>
            <a:ext uri="{FF2B5EF4-FFF2-40B4-BE49-F238E27FC236}">
              <a16:creationId xmlns:a16="http://schemas.microsoft.com/office/drawing/2014/main" xmlns="" id="{00000000-0008-0000-01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6696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95</xdr:row>
      <xdr:rowOff>0</xdr:rowOff>
    </xdr:from>
    <xdr:to>
      <xdr:col>4</xdr:col>
      <xdr:colOff>762000</xdr:colOff>
      <xdr:row>95</xdr:row>
      <xdr:rowOff>1016000</xdr:rowOff>
    </xdr:to>
    <xdr:pic>
      <xdr:nvPicPr>
        <xdr:cNvPr id="1137" name="Immagine 1136">
          <a:extLst>
            <a:ext uri="{FF2B5EF4-FFF2-40B4-BE49-F238E27FC236}">
              <a16:creationId xmlns:a16="http://schemas.microsoft.com/office/drawing/2014/main" xmlns="" id="{00000000-0008-0000-01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996696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3</xdr:col>
      <xdr:colOff>762000</xdr:colOff>
      <xdr:row>97</xdr:row>
      <xdr:rowOff>1016000</xdr:rowOff>
    </xdr:to>
    <xdr:pic>
      <xdr:nvPicPr>
        <xdr:cNvPr id="1140" name="Immagine 1139">
          <a:extLst>
            <a:ext uri="{FF2B5EF4-FFF2-40B4-BE49-F238E27FC236}">
              <a16:creationId xmlns:a16="http://schemas.microsoft.com/office/drawing/2014/main" xmlns="" id="{00000000-0008-0000-01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8222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97</xdr:row>
      <xdr:rowOff>0</xdr:rowOff>
    </xdr:from>
    <xdr:to>
      <xdr:col>4</xdr:col>
      <xdr:colOff>762000</xdr:colOff>
      <xdr:row>97</xdr:row>
      <xdr:rowOff>1016000</xdr:rowOff>
    </xdr:to>
    <xdr:pic>
      <xdr:nvPicPr>
        <xdr:cNvPr id="1143" name="Immagine 1142">
          <a:extLst>
            <a:ext uri="{FF2B5EF4-FFF2-40B4-BE49-F238E27FC236}">
              <a16:creationId xmlns:a16="http://schemas.microsoft.com/office/drawing/2014/main" xmlns="" id="{00000000-0008-0000-01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018222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3</xdr:col>
      <xdr:colOff>762000</xdr:colOff>
      <xdr:row>98</xdr:row>
      <xdr:rowOff>1016000</xdr:rowOff>
    </xdr:to>
    <xdr:pic>
      <xdr:nvPicPr>
        <xdr:cNvPr id="1146" name="Immagine 1145">
          <a:extLst>
            <a:ext uri="{FF2B5EF4-FFF2-40B4-BE49-F238E27FC236}">
              <a16:creationId xmlns:a16="http://schemas.microsoft.com/office/drawing/2014/main" xmlns="" id="{00000000-0008-0000-01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8985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98</xdr:row>
      <xdr:rowOff>0</xdr:rowOff>
    </xdr:from>
    <xdr:to>
      <xdr:col>4</xdr:col>
      <xdr:colOff>762000</xdr:colOff>
      <xdr:row>98</xdr:row>
      <xdr:rowOff>1016000</xdr:rowOff>
    </xdr:to>
    <xdr:pic>
      <xdr:nvPicPr>
        <xdr:cNvPr id="1149" name="Immagine 1148">
          <a:extLst>
            <a:ext uri="{FF2B5EF4-FFF2-40B4-BE49-F238E27FC236}">
              <a16:creationId xmlns:a16="http://schemas.microsoft.com/office/drawing/2014/main" xmlns="" id="{00000000-0008-0000-01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028985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3</xdr:col>
      <xdr:colOff>762000</xdr:colOff>
      <xdr:row>99</xdr:row>
      <xdr:rowOff>1016000</xdr:rowOff>
    </xdr:to>
    <xdr:pic>
      <xdr:nvPicPr>
        <xdr:cNvPr id="1152" name="Immagine 1151">
          <a:extLst>
            <a:ext uri="{FF2B5EF4-FFF2-40B4-BE49-F238E27FC236}">
              <a16:creationId xmlns:a16="http://schemas.microsoft.com/office/drawing/2014/main" xmlns="" id="{00000000-0008-0000-01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9749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762000</xdr:colOff>
      <xdr:row>99</xdr:row>
      <xdr:rowOff>1016000</xdr:rowOff>
    </xdr:to>
    <xdr:pic>
      <xdr:nvPicPr>
        <xdr:cNvPr id="1155" name="Immagine 1154">
          <a:extLst>
            <a:ext uri="{FF2B5EF4-FFF2-40B4-BE49-F238E27FC236}">
              <a16:creationId xmlns:a16="http://schemas.microsoft.com/office/drawing/2014/main" xmlns="" id="{00000000-0008-0000-01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039749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3</xdr:col>
      <xdr:colOff>762000</xdr:colOff>
      <xdr:row>100</xdr:row>
      <xdr:rowOff>1016000</xdr:rowOff>
    </xdr:to>
    <xdr:pic>
      <xdr:nvPicPr>
        <xdr:cNvPr id="1158" name="Immagine 1157">
          <a:extLst>
            <a:ext uri="{FF2B5EF4-FFF2-40B4-BE49-F238E27FC236}">
              <a16:creationId xmlns:a16="http://schemas.microsoft.com/office/drawing/2014/main" xmlns="" id="{00000000-0008-0000-01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5122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100</xdr:row>
      <xdr:rowOff>0</xdr:rowOff>
    </xdr:from>
    <xdr:to>
      <xdr:col>4</xdr:col>
      <xdr:colOff>762000</xdr:colOff>
      <xdr:row>100</xdr:row>
      <xdr:rowOff>1016000</xdr:rowOff>
    </xdr:to>
    <xdr:pic>
      <xdr:nvPicPr>
        <xdr:cNvPr id="1161" name="Immagine 1160">
          <a:extLst>
            <a:ext uri="{FF2B5EF4-FFF2-40B4-BE49-F238E27FC236}">
              <a16:creationId xmlns:a16="http://schemas.microsoft.com/office/drawing/2014/main" xmlns="" id="{00000000-0008-0000-01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0505122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3</xdr:col>
      <xdr:colOff>762000</xdr:colOff>
      <xdr:row>101</xdr:row>
      <xdr:rowOff>1016000</xdr:rowOff>
    </xdr:to>
    <xdr:pic>
      <xdr:nvPicPr>
        <xdr:cNvPr id="1164" name="Immagine 1163">
          <a:extLst>
            <a:ext uri="{FF2B5EF4-FFF2-40B4-BE49-F238E27FC236}">
              <a16:creationId xmlns:a16="http://schemas.microsoft.com/office/drawing/2014/main" xmlns="" id="{00000000-0008-0000-01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1275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101</xdr:row>
      <xdr:rowOff>0</xdr:rowOff>
    </xdr:from>
    <xdr:to>
      <xdr:col>4</xdr:col>
      <xdr:colOff>762000</xdr:colOff>
      <xdr:row>101</xdr:row>
      <xdr:rowOff>1016000</xdr:rowOff>
    </xdr:to>
    <xdr:pic>
      <xdr:nvPicPr>
        <xdr:cNvPr id="1167" name="Immagine 1166">
          <a:extLst>
            <a:ext uri="{FF2B5EF4-FFF2-40B4-BE49-F238E27FC236}">
              <a16:creationId xmlns:a16="http://schemas.microsoft.com/office/drawing/2014/main" xmlns="" id="{00000000-0008-0000-01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061275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3</xdr:col>
      <xdr:colOff>762000</xdr:colOff>
      <xdr:row>102</xdr:row>
      <xdr:rowOff>1016000</xdr:rowOff>
    </xdr:to>
    <xdr:pic>
      <xdr:nvPicPr>
        <xdr:cNvPr id="1170" name="Immagine 1169">
          <a:extLst>
            <a:ext uri="{FF2B5EF4-FFF2-40B4-BE49-F238E27FC236}">
              <a16:creationId xmlns:a16="http://schemas.microsoft.com/office/drawing/2014/main" xmlns="" id="{00000000-0008-0000-01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2038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102</xdr:row>
      <xdr:rowOff>0</xdr:rowOff>
    </xdr:from>
    <xdr:to>
      <xdr:col>4</xdr:col>
      <xdr:colOff>762000</xdr:colOff>
      <xdr:row>102</xdr:row>
      <xdr:rowOff>1016000</xdr:rowOff>
    </xdr:to>
    <xdr:pic>
      <xdr:nvPicPr>
        <xdr:cNvPr id="1173" name="Immagine 1172">
          <a:extLst>
            <a:ext uri="{FF2B5EF4-FFF2-40B4-BE49-F238E27FC236}">
              <a16:creationId xmlns:a16="http://schemas.microsoft.com/office/drawing/2014/main" xmlns="" id="{00000000-0008-0000-01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072038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3</xdr:col>
      <xdr:colOff>762000</xdr:colOff>
      <xdr:row>103</xdr:row>
      <xdr:rowOff>1016000</xdr:rowOff>
    </xdr:to>
    <xdr:pic>
      <xdr:nvPicPr>
        <xdr:cNvPr id="1176" name="Immagine 1175">
          <a:extLst>
            <a:ext uri="{FF2B5EF4-FFF2-40B4-BE49-F238E27FC236}">
              <a16:creationId xmlns:a16="http://schemas.microsoft.com/office/drawing/2014/main" xmlns="" id="{00000000-0008-0000-01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2802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103</xdr:row>
      <xdr:rowOff>0</xdr:rowOff>
    </xdr:from>
    <xdr:to>
      <xdr:col>4</xdr:col>
      <xdr:colOff>762000</xdr:colOff>
      <xdr:row>103</xdr:row>
      <xdr:rowOff>1016000</xdr:rowOff>
    </xdr:to>
    <xdr:pic>
      <xdr:nvPicPr>
        <xdr:cNvPr id="1179" name="Immagine 1178">
          <a:extLst>
            <a:ext uri="{FF2B5EF4-FFF2-40B4-BE49-F238E27FC236}">
              <a16:creationId xmlns:a16="http://schemas.microsoft.com/office/drawing/2014/main" xmlns="" id="{00000000-0008-0000-01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082802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3</xdr:col>
      <xdr:colOff>762000</xdr:colOff>
      <xdr:row>104</xdr:row>
      <xdr:rowOff>1016000</xdr:rowOff>
    </xdr:to>
    <xdr:pic>
      <xdr:nvPicPr>
        <xdr:cNvPr id="1182" name="Immagine 1181">
          <a:extLst>
            <a:ext uri="{FF2B5EF4-FFF2-40B4-BE49-F238E27FC236}">
              <a16:creationId xmlns:a16="http://schemas.microsoft.com/office/drawing/2014/main" xmlns="" id="{00000000-0008-0000-01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35652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104</xdr:row>
      <xdr:rowOff>0</xdr:rowOff>
    </xdr:from>
    <xdr:to>
      <xdr:col>4</xdr:col>
      <xdr:colOff>762000</xdr:colOff>
      <xdr:row>104</xdr:row>
      <xdr:rowOff>1016000</xdr:rowOff>
    </xdr:to>
    <xdr:pic>
      <xdr:nvPicPr>
        <xdr:cNvPr id="1185" name="Immagine 1184">
          <a:extLst>
            <a:ext uri="{FF2B5EF4-FFF2-40B4-BE49-F238E27FC236}">
              <a16:creationId xmlns:a16="http://schemas.microsoft.com/office/drawing/2014/main" xmlns="" id="{00000000-0008-0000-01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0935652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3</xdr:col>
      <xdr:colOff>762000</xdr:colOff>
      <xdr:row>105</xdr:row>
      <xdr:rowOff>1016000</xdr:rowOff>
    </xdr:to>
    <xdr:pic>
      <xdr:nvPicPr>
        <xdr:cNvPr id="1188" name="Immagine 1187">
          <a:extLst>
            <a:ext uri="{FF2B5EF4-FFF2-40B4-BE49-F238E27FC236}">
              <a16:creationId xmlns:a16="http://schemas.microsoft.com/office/drawing/2014/main" xmlns="" id="{00000000-0008-0000-01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4328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105</xdr:row>
      <xdr:rowOff>0</xdr:rowOff>
    </xdr:from>
    <xdr:to>
      <xdr:col>4</xdr:col>
      <xdr:colOff>762000</xdr:colOff>
      <xdr:row>105</xdr:row>
      <xdr:rowOff>1016000</xdr:rowOff>
    </xdr:to>
    <xdr:pic>
      <xdr:nvPicPr>
        <xdr:cNvPr id="1191" name="Immagine 1190">
          <a:extLst>
            <a:ext uri="{FF2B5EF4-FFF2-40B4-BE49-F238E27FC236}">
              <a16:creationId xmlns:a16="http://schemas.microsoft.com/office/drawing/2014/main" xmlns="" id="{00000000-0008-0000-01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104328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3</xdr:col>
      <xdr:colOff>762000</xdr:colOff>
      <xdr:row>106</xdr:row>
      <xdr:rowOff>1016000</xdr:rowOff>
    </xdr:to>
    <xdr:pic>
      <xdr:nvPicPr>
        <xdr:cNvPr id="1194" name="Immagine 1193">
          <a:extLst>
            <a:ext uri="{FF2B5EF4-FFF2-40B4-BE49-F238E27FC236}">
              <a16:creationId xmlns:a16="http://schemas.microsoft.com/office/drawing/2014/main" xmlns="" id="{00000000-0008-0000-01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5091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106</xdr:row>
      <xdr:rowOff>0</xdr:rowOff>
    </xdr:from>
    <xdr:to>
      <xdr:col>4</xdr:col>
      <xdr:colOff>762000</xdr:colOff>
      <xdr:row>106</xdr:row>
      <xdr:rowOff>1016000</xdr:rowOff>
    </xdr:to>
    <xdr:pic>
      <xdr:nvPicPr>
        <xdr:cNvPr id="1197" name="Immagine 1196">
          <a:extLst>
            <a:ext uri="{FF2B5EF4-FFF2-40B4-BE49-F238E27FC236}">
              <a16:creationId xmlns:a16="http://schemas.microsoft.com/office/drawing/2014/main" xmlns="" id="{00000000-0008-0000-01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115091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3</xdr:col>
      <xdr:colOff>762000</xdr:colOff>
      <xdr:row>107</xdr:row>
      <xdr:rowOff>1016000</xdr:rowOff>
    </xdr:to>
    <xdr:pic>
      <xdr:nvPicPr>
        <xdr:cNvPr id="1200" name="Immagine 1199">
          <a:extLst>
            <a:ext uri="{FF2B5EF4-FFF2-40B4-BE49-F238E27FC236}">
              <a16:creationId xmlns:a16="http://schemas.microsoft.com/office/drawing/2014/main" xmlns="" id="{00000000-0008-0000-01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5855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107</xdr:row>
      <xdr:rowOff>0</xdr:rowOff>
    </xdr:from>
    <xdr:to>
      <xdr:col>4</xdr:col>
      <xdr:colOff>762000</xdr:colOff>
      <xdr:row>107</xdr:row>
      <xdr:rowOff>1016000</xdr:rowOff>
    </xdr:to>
    <xdr:pic>
      <xdr:nvPicPr>
        <xdr:cNvPr id="1203" name="Immagine 1202">
          <a:extLst>
            <a:ext uri="{FF2B5EF4-FFF2-40B4-BE49-F238E27FC236}">
              <a16:creationId xmlns:a16="http://schemas.microsoft.com/office/drawing/2014/main" xmlns="" id="{00000000-0008-0000-01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125855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3</xdr:col>
      <xdr:colOff>762000</xdr:colOff>
      <xdr:row>108</xdr:row>
      <xdr:rowOff>1016000</xdr:rowOff>
    </xdr:to>
    <xdr:pic>
      <xdr:nvPicPr>
        <xdr:cNvPr id="1206" name="Immagine 1205">
          <a:extLst>
            <a:ext uri="{FF2B5EF4-FFF2-40B4-BE49-F238E27FC236}">
              <a16:creationId xmlns:a16="http://schemas.microsoft.com/office/drawing/2014/main" xmlns="" id="{00000000-0008-0000-01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66182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108</xdr:row>
      <xdr:rowOff>0</xdr:rowOff>
    </xdr:from>
    <xdr:to>
      <xdr:col>4</xdr:col>
      <xdr:colOff>762000</xdr:colOff>
      <xdr:row>108</xdr:row>
      <xdr:rowOff>1016000</xdr:rowOff>
    </xdr:to>
    <xdr:pic>
      <xdr:nvPicPr>
        <xdr:cNvPr id="1209" name="Immagine 1208">
          <a:extLst>
            <a:ext uri="{FF2B5EF4-FFF2-40B4-BE49-F238E27FC236}">
              <a16:creationId xmlns:a16="http://schemas.microsoft.com/office/drawing/2014/main" xmlns="" id="{00000000-0008-0000-01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1366182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3</xdr:col>
      <xdr:colOff>762000</xdr:colOff>
      <xdr:row>109</xdr:row>
      <xdr:rowOff>1016000</xdr:rowOff>
    </xdr:to>
    <xdr:pic>
      <xdr:nvPicPr>
        <xdr:cNvPr id="1212" name="Immagine 1211">
          <a:extLst>
            <a:ext uri="{FF2B5EF4-FFF2-40B4-BE49-F238E27FC236}">
              <a16:creationId xmlns:a16="http://schemas.microsoft.com/office/drawing/2014/main" xmlns="" id="{00000000-0008-0000-01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7381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109</xdr:row>
      <xdr:rowOff>0</xdr:rowOff>
    </xdr:from>
    <xdr:to>
      <xdr:col>4</xdr:col>
      <xdr:colOff>762000</xdr:colOff>
      <xdr:row>109</xdr:row>
      <xdr:rowOff>1016000</xdr:rowOff>
    </xdr:to>
    <xdr:pic>
      <xdr:nvPicPr>
        <xdr:cNvPr id="1215" name="Immagine 1214">
          <a:extLst>
            <a:ext uri="{FF2B5EF4-FFF2-40B4-BE49-F238E27FC236}">
              <a16:creationId xmlns:a16="http://schemas.microsoft.com/office/drawing/2014/main" xmlns="" id="{00000000-0008-0000-01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147381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3</xdr:col>
      <xdr:colOff>762000</xdr:colOff>
      <xdr:row>110</xdr:row>
      <xdr:rowOff>1016000</xdr:rowOff>
    </xdr:to>
    <xdr:pic>
      <xdr:nvPicPr>
        <xdr:cNvPr id="1218" name="Immagine 1217">
          <a:extLst>
            <a:ext uri="{FF2B5EF4-FFF2-40B4-BE49-F238E27FC236}">
              <a16:creationId xmlns:a16="http://schemas.microsoft.com/office/drawing/2014/main" xmlns="" id="{00000000-0008-0000-01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8144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110</xdr:row>
      <xdr:rowOff>0</xdr:rowOff>
    </xdr:from>
    <xdr:to>
      <xdr:col>4</xdr:col>
      <xdr:colOff>762000</xdr:colOff>
      <xdr:row>110</xdr:row>
      <xdr:rowOff>1016000</xdr:rowOff>
    </xdr:to>
    <xdr:pic>
      <xdr:nvPicPr>
        <xdr:cNvPr id="1221" name="Immagine 1220">
          <a:extLst>
            <a:ext uri="{FF2B5EF4-FFF2-40B4-BE49-F238E27FC236}">
              <a16:creationId xmlns:a16="http://schemas.microsoft.com/office/drawing/2014/main" xmlns="" id="{00000000-0008-0000-01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158144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3</xdr:col>
      <xdr:colOff>762000</xdr:colOff>
      <xdr:row>111</xdr:row>
      <xdr:rowOff>1016000</xdr:rowOff>
    </xdr:to>
    <xdr:pic>
      <xdr:nvPicPr>
        <xdr:cNvPr id="1224" name="Immagine 1223">
          <a:extLst>
            <a:ext uri="{FF2B5EF4-FFF2-40B4-BE49-F238E27FC236}">
              <a16:creationId xmlns:a16="http://schemas.microsoft.com/office/drawing/2014/main" xmlns="" id="{00000000-0008-0000-01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8908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111</xdr:row>
      <xdr:rowOff>0</xdr:rowOff>
    </xdr:from>
    <xdr:to>
      <xdr:col>4</xdr:col>
      <xdr:colOff>762000</xdr:colOff>
      <xdr:row>111</xdr:row>
      <xdr:rowOff>1016000</xdr:rowOff>
    </xdr:to>
    <xdr:pic>
      <xdr:nvPicPr>
        <xdr:cNvPr id="1227" name="Immagine 1226">
          <a:extLst>
            <a:ext uri="{FF2B5EF4-FFF2-40B4-BE49-F238E27FC236}">
              <a16:creationId xmlns:a16="http://schemas.microsoft.com/office/drawing/2014/main" xmlns="" id="{00000000-0008-0000-01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1689080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3</xdr:col>
      <xdr:colOff>762000</xdr:colOff>
      <xdr:row>112</xdr:row>
      <xdr:rowOff>1016000</xdr:rowOff>
    </xdr:to>
    <xdr:pic>
      <xdr:nvPicPr>
        <xdr:cNvPr id="1230" name="Immagine 1229">
          <a:extLst>
            <a:ext uri="{FF2B5EF4-FFF2-40B4-BE49-F238E27FC236}">
              <a16:creationId xmlns:a16="http://schemas.microsoft.com/office/drawing/2014/main" xmlns="" i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96712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112</xdr:row>
      <xdr:rowOff>0</xdr:rowOff>
    </xdr:from>
    <xdr:to>
      <xdr:col>4</xdr:col>
      <xdr:colOff>762000</xdr:colOff>
      <xdr:row>112</xdr:row>
      <xdr:rowOff>1016000</xdr:rowOff>
    </xdr:to>
    <xdr:pic>
      <xdr:nvPicPr>
        <xdr:cNvPr id="1233" name="Immagine 1232">
          <a:extLst>
            <a:ext uri="{FF2B5EF4-FFF2-40B4-BE49-F238E27FC236}">
              <a16:creationId xmlns:a16="http://schemas.microsoft.com/office/drawing/2014/main" xmlns="" id="{00000000-0008-0000-01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1796712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3</xdr:col>
      <xdr:colOff>762000</xdr:colOff>
      <xdr:row>113</xdr:row>
      <xdr:rowOff>1016000</xdr:rowOff>
    </xdr:to>
    <xdr:pic>
      <xdr:nvPicPr>
        <xdr:cNvPr id="1236" name="Immagine 1235">
          <a:extLst>
            <a:ext uri="{FF2B5EF4-FFF2-40B4-BE49-F238E27FC236}">
              <a16:creationId xmlns:a16="http://schemas.microsoft.com/office/drawing/2014/main" xmlns="" id="{00000000-0008-0000-01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0434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113</xdr:row>
      <xdr:rowOff>0</xdr:rowOff>
    </xdr:from>
    <xdr:to>
      <xdr:col>4</xdr:col>
      <xdr:colOff>762000</xdr:colOff>
      <xdr:row>113</xdr:row>
      <xdr:rowOff>1016000</xdr:rowOff>
    </xdr:to>
    <xdr:pic>
      <xdr:nvPicPr>
        <xdr:cNvPr id="1239" name="Immagine 1238">
          <a:extLst>
            <a:ext uri="{FF2B5EF4-FFF2-40B4-BE49-F238E27FC236}">
              <a16:creationId xmlns:a16="http://schemas.microsoft.com/office/drawing/2014/main" xmlns="" id="{00000000-0008-0000-01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19043450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3</xdr:col>
      <xdr:colOff>762000</xdr:colOff>
      <xdr:row>114</xdr:row>
      <xdr:rowOff>1016000</xdr:rowOff>
    </xdr:to>
    <xdr:pic>
      <xdr:nvPicPr>
        <xdr:cNvPr id="1242" name="Immagine 1241">
          <a:extLst>
            <a:ext uri="{FF2B5EF4-FFF2-40B4-BE49-F238E27FC236}">
              <a16:creationId xmlns:a16="http://schemas.microsoft.com/office/drawing/2014/main" xmlns="" id="{00000000-0008-0000-01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1197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114</xdr:row>
      <xdr:rowOff>0</xdr:rowOff>
    </xdr:from>
    <xdr:to>
      <xdr:col>4</xdr:col>
      <xdr:colOff>762000</xdr:colOff>
      <xdr:row>114</xdr:row>
      <xdr:rowOff>1016000</xdr:rowOff>
    </xdr:to>
    <xdr:pic>
      <xdr:nvPicPr>
        <xdr:cNvPr id="1245" name="Immagine 1244">
          <a:extLst>
            <a:ext uri="{FF2B5EF4-FFF2-40B4-BE49-F238E27FC236}">
              <a16:creationId xmlns:a16="http://schemas.microsoft.com/office/drawing/2014/main" xmlns="" id="{00000000-0008-0000-01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20119775"/>
          <a:ext cx="762000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3</xdr:col>
      <xdr:colOff>792000</xdr:colOff>
      <xdr:row>5</xdr:row>
      <xdr:rowOff>1056000</xdr:rowOff>
    </xdr:to>
    <xdr:pic>
      <xdr:nvPicPr>
        <xdr:cNvPr id="1246" name="Immagine 1245" descr="EA7: Felpa con zip con logo - Nero | Felpa Ea7 6LPM01PJ9FZ online su  GIGLIO.COM">
          <a:extLst>
            <a:ext uri="{FF2B5EF4-FFF2-40B4-BE49-F238E27FC236}">
              <a16:creationId xmlns:a16="http://schemas.microsoft.com/office/drawing/2014/main" xmlns="" id="{00000000-0008-0000-01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4025"/>
          <a:ext cx="792000" cy="10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3</xdr:col>
      <xdr:colOff>792000</xdr:colOff>
      <xdr:row>7</xdr:row>
      <xdr:rowOff>38293</xdr:rowOff>
    </xdr:to>
    <xdr:pic>
      <xdr:nvPicPr>
        <xdr:cNvPr id="1247" name="Immagine 1246" descr="经典LOGO全拉链卫衣| 卫衣-男士| EA7®中国官网">
          <a:extLst>
            <a:ext uri="{FF2B5EF4-FFF2-40B4-BE49-F238E27FC236}">
              <a16:creationId xmlns:a16="http://schemas.microsoft.com/office/drawing/2014/main" xmlns="" id="{00000000-0008-0000-01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0350"/>
          <a:ext cx="792000" cy="111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1</xdr:rowOff>
    </xdr:from>
    <xdr:to>
      <xdr:col>3</xdr:col>
      <xdr:colOff>792000</xdr:colOff>
      <xdr:row>13</xdr:row>
      <xdr:rowOff>1055058</xdr:rowOff>
    </xdr:to>
    <xdr:pic>
      <xdr:nvPicPr>
        <xdr:cNvPr id="1248" name="Immagine 1247" descr="EA7 Emporio Armani Felpa 8NPM04 PJ05Z 0578 Blu scuro Regular Fit • Modivo.it">
          <a:extLst>
            <a:ext uri="{FF2B5EF4-FFF2-40B4-BE49-F238E27FC236}">
              <a16:creationId xmlns:a16="http://schemas.microsoft.com/office/drawing/2014/main" xmlns="" id="{00000000-0008-0000-01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34626"/>
          <a:ext cx="792000" cy="1055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3</xdr:col>
      <xdr:colOff>792000</xdr:colOff>
      <xdr:row>15</xdr:row>
      <xdr:rowOff>1056000</xdr:rowOff>
    </xdr:to>
    <xdr:pic>
      <xdr:nvPicPr>
        <xdr:cNvPr id="1249" name="Immagine 1248" descr="EA7: Felpa con logo - Nero 1 | Felpa Ea7 8NPM08PJ07Z online su GIGLIO.COM">
          <a:extLst>
            <a:ext uri="{FF2B5EF4-FFF2-40B4-BE49-F238E27FC236}">
              <a16:creationId xmlns:a16="http://schemas.microsoft.com/office/drawing/2014/main" xmlns="" id="{00000000-0008-0000-01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87275"/>
          <a:ext cx="792000" cy="10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38099</xdr:rowOff>
    </xdr:from>
    <xdr:to>
      <xdr:col>4</xdr:col>
      <xdr:colOff>95249</xdr:colOff>
      <xdr:row>16</xdr:row>
      <xdr:rowOff>981074</xdr:rowOff>
    </xdr:to>
    <xdr:pic>
      <xdr:nvPicPr>
        <xdr:cNvPr id="1250" name="Immagine 1249" descr="ABBIGLIAMENTO FELPA EMPORIO ARMANI EA7 8NPM08 PJ07Z/1203">
          <a:extLst>
            <a:ext uri="{FF2B5EF4-FFF2-40B4-BE49-F238E27FC236}">
              <a16:creationId xmlns:a16="http://schemas.microsoft.com/office/drawing/2014/main" xmlns="" id="{00000000-0008-0000-01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01699"/>
          <a:ext cx="942974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1</xdr:rowOff>
    </xdr:from>
    <xdr:to>
      <xdr:col>3</xdr:col>
      <xdr:colOff>792000</xdr:colOff>
      <xdr:row>18</xdr:row>
      <xdr:rowOff>1052616</xdr:rowOff>
    </xdr:to>
    <xdr:pic>
      <xdr:nvPicPr>
        <xdr:cNvPr id="1251" name="Immagine 1250" descr="EA7 EMPORIO ARMANI-SWEATSHIRT 8NPM18PJ05Z">
          <a:extLst>
            <a:ext uri="{FF2B5EF4-FFF2-40B4-BE49-F238E27FC236}">
              <a16:creationId xmlns:a16="http://schemas.microsoft.com/office/drawing/2014/main" xmlns="" id="{00000000-0008-0000-01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16251"/>
          <a:ext cx="792000" cy="1052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3</xdr:col>
      <xdr:colOff>792000</xdr:colOff>
      <xdr:row>21</xdr:row>
      <xdr:rowOff>1056000</xdr:rowOff>
    </xdr:to>
    <xdr:pic>
      <xdr:nvPicPr>
        <xdr:cNvPr id="1252" name="Immagine 1251" descr="Felpa leggera in cotone garzato con stampa logo gommata di Ea7">
          <a:extLst>
            <a:ext uri="{FF2B5EF4-FFF2-40B4-BE49-F238E27FC236}">
              <a16:creationId xmlns:a16="http://schemas.microsoft.com/office/drawing/2014/main" xmlns="" id="{00000000-0008-0000-01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45225"/>
          <a:ext cx="792000" cy="10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1</xdr:rowOff>
    </xdr:from>
    <xdr:to>
      <xdr:col>4</xdr:col>
      <xdr:colOff>28575</xdr:colOff>
      <xdr:row>30</xdr:row>
      <xdr:rowOff>1001487</xdr:rowOff>
    </xdr:to>
    <xdr:pic>
      <xdr:nvPicPr>
        <xdr:cNvPr id="1253" name="Immagine 1252" descr="Sudaderas de chico ARMANI 6LPM72PJEQZ">
          <a:extLst>
            <a:ext uri="{FF2B5EF4-FFF2-40B4-BE49-F238E27FC236}">
              <a16:creationId xmlns:a16="http://schemas.microsoft.com/office/drawing/2014/main" xmlns="" id="{00000000-0008-0000-01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32151"/>
          <a:ext cx="876300" cy="1001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4</xdr:col>
      <xdr:colOff>171450</xdr:colOff>
      <xdr:row>32</xdr:row>
      <xdr:rowOff>1019175</xdr:rowOff>
    </xdr:to>
    <xdr:pic>
      <xdr:nvPicPr>
        <xdr:cNvPr id="1254" name="Immagine 1253" descr="Felpa - Consegna gratuita | Spartoo.it !">
          <a:extLst>
            <a:ext uri="{FF2B5EF4-FFF2-40B4-BE49-F238E27FC236}">
              <a16:creationId xmlns:a16="http://schemas.microsoft.com/office/drawing/2014/main" xmlns="" id="{00000000-0008-0000-01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84800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</xdr:colOff>
      <xdr:row>35</xdr:row>
      <xdr:rowOff>47625</xdr:rowOff>
    </xdr:from>
    <xdr:to>
      <xdr:col>4</xdr:col>
      <xdr:colOff>85725</xdr:colOff>
      <xdr:row>35</xdr:row>
      <xdr:rowOff>952500</xdr:rowOff>
    </xdr:to>
    <xdr:pic>
      <xdr:nvPicPr>
        <xdr:cNvPr id="1255" name="Immagine 1254" descr="EMPORIO ARMANI EA7 Scarpe - Consegna gratuita | Spartoo.it">
          <a:extLst>
            <a:ext uri="{FF2B5EF4-FFF2-40B4-BE49-F238E27FC236}">
              <a16:creationId xmlns:a16="http://schemas.microsoft.com/office/drawing/2014/main" xmlns="" id="{00000000-0008-0000-01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4061400"/>
          <a:ext cx="9048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</xdr:colOff>
      <xdr:row>36</xdr:row>
      <xdr:rowOff>85725</xdr:rowOff>
    </xdr:from>
    <xdr:to>
      <xdr:col>4</xdr:col>
      <xdr:colOff>76200</xdr:colOff>
      <xdr:row>36</xdr:row>
      <xdr:rowOff>962025</xdr:rowOff>
    </xdr:to>
    <xdr:pic>
      <xdr:nvPicPr>
        <xdr:cNvPr id="1256" name="Immagine 1255" descr="Felpa EA7">
          <a:extLst>
            <a:ext uri="{FF2B5EF4-FFF2-40B4-BE49-F238E27FC236}">
              <a16:creationId xmlns:a16="http://schemas.microsoft.com/office/drawing/2014/main" xmlns="" id="{00000000-0008-0000-01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5175825"/>
          <a:ext cx="87630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4</xdr:col>
      <xdr:colOff>161925</xdr:colOff>
      <xdr:row>38</xdr:row>
      <xdr:rowOff>1009650</xdr:rowOff>
    </xdr:to>
    <xdr:pic>
      <xdr:nvPicPr>
        <xdr:cNvPr id="1257" name="Immagine 1256" descr="Felpa EA7">
          <a:extLst>
            <a:ext uri="{FF2B5EF4-FFF2-40B4-BE49-F238E27FC236}">
              <a16:creationId xmlns:a16="http://schemas.microsoft.com/office/drawing/2014/main" xmlns="" id="{00000000-0008-0000-01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242750"/>
          <a:ext cx="10096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3</xdr:col>
      <xdr:colOff>792000</xdr:colOff>
      <xdr:row>54</xdr:row>
      <xdr:rowOff>1056000</xdr:rowOff>
    </xdr:to>
    <xdr:pic>
      <xdr:nvPicPr>
        <xdr:cNvPr id="1258" name="Immagine 1257" descr="EA7: Felpa con cappuccio con mini logo - Nero | Felpa Ea7 8NPM04PJ05Z  online su GIGLIO.COM">
          <a:extLst>
            <a:ext uri="{FF2B5EF4-FFF2-40B4-BE49-F238E27FC236}">
              <a16:creationId xmlns:a16="http://schemas.microsoft.com/office/drawing/2014/main" xmlns="" id="{00000000-0008-0000-01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463950"/>
          <a:ext cx="792000" cy="10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4</xdr:col>
      <xdr:colOff>47625</xdr:colOff>
      <xdr:row>55</xdr:row>
      <xdr:rowOff>895350</xdr:rowOff>
    </xdr:to>
    <xdr:pic>
      <xdr:nvPicPr>
        <xdr:cNvPr id="1259" name="Immagine 1258" descr="Bomberino da Uomo - EA7 - Malizia Brand Store">
          <a:extLst>
            <a:ext uri="{FF2B5EF4-FFF2-40B4-BE49-F238E27FC236}">
              <a16:creationId xmlns:a16="http://schemas.microsoft.com/office/drawing/2014/main" xmlns="" id="{00000000-0008-0000-01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540275"/>
          <a:ext cx="8953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3</xdr:col>
      <xdr:colOff>792000</xdr:colOff>
      <xdr:row>60</xdr:row>
      <xdr:rowOff>1056000</xdr:rowOff>
    </xdr:to>
    <xdr:pic>
      <xdr:nvPicPr>
        <xdr:cNvPr id="1260" name="Immagine 1259" descr="EA7: Giacca uomo - Blue | Giacca Ea7 8NPB10PN7LZ online su GIGLIO.COM">
          <a:extLst>
            <a:ext uri="{FF2B5EF4-FFF2-40B4-BE49-F238E27FC236}">
              <a16:creationId xmlns:a16="http://schemas.microsoft.com/office/drawing/2014/main" xmlns="" id="{00000000-0008-0000-01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921900"/>
          <a:ext cx="792000" cy="10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3</xdr:col>
      <xdr:colOff>792000</xdr:colOff>
      <xdr:row>63</xdr:row>
      <xdr:rowOff>1056000</xdr:rowOff>
    </xdr:to>
    <xdr:pic>
      <xdr:nvPicPr>
        <xdr:cNvPr id="1261" name="Immagine 1260" descr="Emporio Armani EA7 Trouser 6LPP84PJ9FZ">
          <a:extLst>
            <a:ext uri="{FF2B5EF4-FFF2-40B4-BE49-F238E27FC236}">
              <a16:creationId xmlns:a16="http://schemas.microsoft.com/office/drawing/2014/main" xmlns="" id="{00000000-0008-0000-01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150875"/>
          <a:ext cx="792000" cy="10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</xdr:colOff>
      <xdr:row>66</xdr:row>
      <xdr:rowOff>95250</xdr:rowOff>
    </xdr:from>
    <xdr:to>
      <xdr:col>4</xdr:col>
      <xdr:colOff>57150</xdr:colOff>
      <xdr:row>66</xdr:row>
      <xdr:rowOff>990600</xdr:rowOff>
    </xdr:to>
    <xdr:pic>
      <xdr:nvPicPr>
        <xdr:cNvPr id="1262" name="Immagine 1261">
          <a:extLst>
            <a:ext uri="{FF2B5EF4-FFF2-40B4-BE49-F238E27FC236}">
              <a16:creationId xmlns:a16="http://schemas.microsoft.com/office/drawing/2014/main" xmlns="" id="{00000000-0008-0000-01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7475100"/>
          <a:ext cx="8953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1076324</xdr:rowOff>
    </xdr:from>
    <xdr:to>
      <xdr:col>4</xdr:col>
      <xdr:colOff>171449</xdr:colOff>
      <xdr:row>69</xdr:row>
      <xdr:rowOff>1019174</xdr:rowOff>
    </xdr:to>
    <xdr:pic>
      <xdr:nvPicPr>
        <xdr:cNvPr id="1263" name="Immagine 1262" descr="EMPORIO ARMANI EA7 Pantaloni - Consegna gratuita | Spartoo.it">
          <a:extLst>
            <a:ext uri="{FF2B5EF4-FFF2-40B4-BE49-F238E27FC236}">
              <a16:creationId xmlns:a16="http://schemas.microsoft.com/office/drawing/2014/main" xmlns="" id="{00000000-0008-0000-01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08824"/>
          <a:ext cx="1019174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4</xdr:col>
      <xdr:colOff>19049</xdr:colOff>
      <xdr:row>71</xdr:row>
      <xdr:rowOff>1069384</xdr:rowOff>
    </xdr:to>
    <xdr:pic>
      <xdr:nvPicPr>
        <xdr:cNvPr id="1264" name="Immagine 1263" descr="EA7 Emporio Armani Uomo Felpa Cappuccio Full Zip Tinta Unita">
          <a:extLst>
            <a:ext uri="{FF2B5EF4-FFF2-40B4-BE49-F238E27FC236}">
              <a16:creationId xmlns:a16="http://schemas.microsoft.com/office/drawing/2014/main" xmlns="" id="{00000000-0008-0000-01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61475"/>
          <a:ext cx="866774" cy="1069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3</xdr:col>
      <xdr:colOff>792000</xdr:colOff>
      <xdr:row>75</xdr:row>
      <xdr:rowOff>924660</xdr:rowOff>
    </xdr:to>
    <xdr:pic>
      <xdr:nvPicPr>
        <xdr:cNvPr id="1265" name="Immagine 1264" descr="EA7 Emporio Armani Uomo Tuta Felpa Cappuccio Full Zip Tinta Unita">
          <a:extLst>
            <a:ext uri="{FF2B5EF4-FFF2-40B4-BE49-F238E27FC236}">
              <a16:creationId xmlns:a16="http://schemas.microsoft.com/office/drawing/2014/main" xmlns="" id="{00000000-0008-0000-01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066775"/>
          <a:ext cx="792000" cy="924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3</xdr:col>
      <xdr:colOff>792000</xdr:colOff>
      <xdr:row>79</xdr:row>
      <xdr:rowOff>1056000</xdr:rowOff>
    </xdr:to>
    <xdr:pic>
      <xdr:nvPicPr>
        <xdr:cNvPr id="1266" name="Immagine 1265" descr="EA7: Pantalone uomo - Nero | Pantalone Ea7 8NPP52PJ05Z online su GIGLIO.COM">
          <a:extLst>
            <a:ext uri="{FF2B5EF4-FFF2-40B4-BE49-F238E27FC236}">
              <a16:creationId xmlns:a16="http://schemas.microsoft.com/office/drawing/2014/main" xmlns="" id="{00000000-0008-0000-01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72075"/>
          <a:ext cx="792000" cy="10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3</xdr:col>
      <xdr:colOff>792000</xdr:colOff>
      <xdr:row>80</xdr:row>
      <xdr:rowOff>1056000</xdr:rowOff>
    </xdr:to>
    <xdr:pic>
      <xdr:nvPicPr>
        <xdr:cNvPr id="1267" name="Immagine 1266" descr="EA7: Polo uomo - Nero | Polo Ea7 8NPF05PJM5Z online su GIGLIO.COM">
          <a:extLst>
            <a:ext uri="{FF2B5EF4-FFF2-40B4-BE49-F238E27FC236}">
              <a16:creationId xmlns:a16="http://schemas.microsoft.com/office/drawing/2014/main" xmlns="" id="{00000000-0008-0000-01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448400"/>
          <a:ext cx="792000" cy="10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AY117"/>
  <sheetViews>
    <sheetView tabSelected="1" topLeftCell="D1" workbookViewId="0">
      <pane ySplit="4" topLeftCell="A5" activePane="bottomLeft" state="frozen"/>
      <selection activeCell="D1" sqref="D1"/>
      <selection pane="bottomLeft" activeCell="BC6" sqref="BC6"/>
    </sheetView>
  </sheetViews>
  <sheetFormatPr defaultColWidth="5.7109375" defaultRowHeight="12.75" x14ac:dyDescent="0.2"/>
  <cols>
    <col min="1" max="3" width="0" style="1" hidden="1" customWidth="1"/>
    <col min="4" max="5" width="12.7109375" style="1" customWidth="1"/>
    <col min="6" max="8" width="0" style="1" hidden="1" customWidth="1"/>
    <col min="9" max="10" width="10.7109375" style="1" customWidth="1"/>
    <col min="11" max="11" width="15.42578125" style="1" bestFit="1" customWidth="1"/>
    <col min="12" max="12" width="21.140625" style="1" bestFit="1" customWidth="1"/>
    <col min="13" max="13" width="17.28515625" style="1" bestFit="1" customWidth="1"/>
    <col min="14" max="14" width="21" style="1" bestFit="1" customWidth="1"/>
    <col min="15" max="15" width="6.28515625" style="1" bestFit="1" customWidth="1"/>
    <col min="16" max="16" width="16.7109375" style="1" hidden="1" customWidth="1"/>
    <col min="17" max="17" width="20.7109375" style="1" hidden="1" customWidth="1"/>
    <col min="18" max="28" width="5.7109375" style="1"/>
    <col min="29" max="47" width="0" style="1" hidden="1" customWidth="1"/>
    <col min="48" max="49" width="5.7109375" style="1"/>
    <col min="50" max="50" width="11.42578125" style="6" bestFit="1" customWidth="1"/>
    <col min="51" max="51" width="0" style="1" hidden="1" customWidth="1"/>
    <col min="52" max="16384" width="5.7109375" style="1"/>
  </cols>
  <sheetData>
    <row r="1" spans="1:51" x14ac:dyDescent="0.2">
      <c r="A1" s="1">
        <v>0</v>
      </c>
      <c r="B1" s="1" t="s">
        <v>0</v>
      </c>
      <c r="C1" s="1" t="s">
        <v>0</v>
      </c>
      <c r="D1" s="1" t="s">
        <v>0</v>
      </c>
      <c r="E1" s="1" t="s">
        <v>0</v>
      </c>
      <c r="F1" s="1" t="s">
        <v>0</v>
      </c>
      <c r="G1" s="1" t="s">
        <v>0</v>
      </c>
      <c r="H1" s="1" t="s">
        <v>0</v>
      </c>
      <c r="I1" s="1" t="s">
        <v>0</v>
      </c>
      <c r="J1" s="1" t="s">
        <v>0</v>
      </c>
      <c r="K1" s="1" t="s">
        <v>0</v>
      </c>
      <c r="L1" s="1" t="s">
        <v>0</v>
      </c>
      <c r="M1" s="1" t="s">
        <v>0</v>
      </c>
      <c r="N1" s="1" t="s">
        <v>0</v>
      </c>
      <c r="O1" s="1" t="s">
        <v>0</v>
      </c>
      <c r="P1" s="1" t="s">
        <v>0</v>
      </c>
      <c r="Q1" s="1" t="s">
        <v>0</v>
      </c>
      <c r="R1" s="1" t="s">
        <v>1</v>
      </c>
      <c r="S1" s="1" t="s">
        <v>2</v>
      </c>
      <c r="T1" s="1" t="s">
        <v>3</v>
      </c>
      <c r="U1" s="1" t="s">
        <v>4</v>
      </c>
      <c r="V1" s="1" t="s">
        <v>5</v>
      </c>
      <c r="W1" s="1" t="s">
        <v>6</v>
      </c>
      <c r="X1" s="1" t="s">
        <v>7</v>
      </c>
      <c r="Y1" s="1" t="s">
        <v>8</v>
      </c>
      <c r="Z1" s="1" t="s">
        <v>9</v>
      </c>
      <c r="AA1" s="1" t="s">
        <v>10</v>
      </c>
      <c r="AB1" s="1" t="s">
        <v>11</v>
      </c>
      <c r="AC1" s="1" t="s">
        <v>12</v>
      </c>
      <c r="AW1" s="1" t="s">
        <v>0</v>
      </c>
      <c r="AX1" s="6" t="s">
        <v>0</v>
      </c>
      <c r="AY1" s="1">
        <v>115</v>
      </c>
    </row>
    <row r="2" spans="1:51" x14ac:dyDescent="0.2">
      <c r="A2" s="1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  <c r="H2" s="1" t="s">
        <v>0</v>
      </c>
      <c r="I2" s="1" t="s">
        <v>0</v>
      </c>
      <c r="J2" s="1" t="s">
        <v>0</v>
      </c>
      <c r="K2" s="1" t="s">
        <v>0</v>
      </c>
      <c r="L2" s="1" t="s">
        <v>0</v>
      </c>
      <c r="M2" s="1" t="s">
        <v>0</v>
      </c>
      <c r="N2" s="1" t="s">
        <v>0</v>
      </c>
      <c r="O2" s="1" t="s">
        <v>0</v>
      </c>
      <c r="P2" s="1" t="s">
        <v>0</v>
      </c>
      <c r="Q2" s="1" t="s">
        <v>0</v>
      </c>
      <c r="R2" s="1" t="s">
        <v>13</v>
      </c>
      <c r="S2" s="1" t="s">
        <v>14</v>
      </c>
      <c r="T2" s="1" t="s">
        <v>15</v>
      </c>
      <c r="U2" s="1" t="s">
        <v>16</v>
      </c>
      <c r="V2" s="1" t="s">
        <v>17</v>
      </c>
      <c r="W2" s="1" t="s">
        <v>18</v>
      </c>
      <c r="X2" s="1" t="s">
        <v>19</v>
      </c>
      <c r="Y2" s="1" t="s">
        <v>20</v>
      </c>
      <c r="Z2" s="1" t="s">
        <v>21</v>
      </c>
      <c r="AA2" s="1" t="s">
        <v>22</v>
      </c>
      <c r="AB2" s="1" t="s">
        <v>23</v>
      </c>
      <c r="AC2" s="1" t="s">
        <v>24</v>
      </c>
      <c r="AD2" s="1" t="s">
        <v>25</v>
      </c>
      <c r="AE2" s="1" t="s">
        <v>26</v>
      </c>
      <c r="AF2" s="1" t="s">
        <v>27</v>
      </c>
      <c r="AG2" s="1" t="s">
        <v>28</v>
      </c>
      <c r="AH2" s="1" t="s">
        <v>29</v>
      </c>
      <c r="AW2" s="1" t="s">
        <v>0</v>
      </c>
      <c r="AX2" s="6" t="s">
        <v>0</v>
      </c>
      <c r="AY2" s="1">
        <v>115</v>
      </c>
    </row>
    <row r="3" spans="1:51" x14ac:dyDescent="0.2">
      <c r="A3" s="1">
        <v>1</v>
      </c>
      <c r="AY3" s="1">
        <v>115</v>
      </c>
    </row>
    <row r="4" spans="1:51" s="3" customFormat="1" x14ac:dyDescent="0.2">
      <c r="A4" s="2">
        <v>1</v>
      </c>
      <c r="B4" s="2"/>
      <c r="C4" s="2"/>
      <c r="D4" s="5"/>
      <c r="E4" s="5"/>
      <c r="F4" s="5"/>
      <c r="G4" s="5"/>
      <c r="H4" s="5"/>
      <c r="I4" s="5" t="s">
        <v>30</v>
      </c>
      <c r="J4" s="5" t="s">
        <v>31</v>
      </c>
      <c r="K4" s="5" t="s">
        <v>32</v>
      </c>
      <c r="L4" s="5" t="s">
        <v>33</v>
      </c>
      <c r="M4" s="5" t="s">
        <v>34</v>
      </c>
      <c r="N4" s="5" t="s">
        <v>35</v>
      </c>
      <c r="O4" s="5" t="s">
        <v>36</v>
      </c>
      <c r="P4" s="5" t="s">
        <v>37</v>
      </c>
      <c r="Q4" s="5" t="s">
        <v>38</v>
      </c>
      <c r="R4" s="5" t="s">
        <v>39</v>
      </c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 t="s">
        <v>40</v>
      </c>
      <c r="AX4" s="7" t="s">
        <v>277</v>
      </c>
      <c r="AY4" s="3">
        <v>115</v>
      </c>
    </row>
    <row r="5" spans="1:51" ht="85.15" customHeight="1" x14ac:dyDescent="0.2">
      <c r="A5" s="1">
        <v>2</v>
      </c>
      <c r="B5" s="1" t="s">
        <v>41</v>
      </c>
      <c r="I5" s="1" t="s">
        <v>42</v>
      </c>
      <c r="J5" s="1" t="s">
        <v>43</v>
      </c>
      <c r="K5" s="1" t="s">
        <v>44</v>
      </c>
      <c r="L5" s="1" t="s">
        <v>45</v>
      </c>
      <c r="M5" s="1" t="s">
        <v>46</v>
      </c>
      <c r="N5" s="1" t="s">
        <v>47</v>
      </c>
      <c r="O5" s="1" t="s">
        <v>48</v>
      </c>
      <c r="P5" s="1" t="s">
        <v>49</v>
      </c>
      <c r="Q5" s="1" t="s">
        <v>50</v>
      </c>
      <c r="R5" s="1" t="s">
        <v>1</v>
      </c>
      <c r="S5" s="4"/>
      <c r="T5" s="4"/>
      <c r="U5" s="4"/>
      <c r="V5" s="1">
        <v>3</v>
      </c>
      <c r="W5" s="1">
        <v>5</v>
      </c>
      <c r="X5" s="1">
        <v>5</v>
      </c>
      <c r="Y5" s="1">
        <v>2</v>
      </c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W5" s="1">
        <f t="shared" ref="AW5:AW36" si="0">SUM(S5:AV5)</f>
        <v>15</v>
      </c>
      <c r="AX5" s="6">
        <f t="shared" ref="AX5:AX36" si="1" xml:space="preserve"> AW5 * SUBSTITUTE(I5,".",",")</f>
        <v>1920</v>
      </c>
      <c r="AY5" s="1">
        <v>115</v>
      </c>
    </row>
    <row r="6" spans="1:51" ht="85.15" customHeight="1" x14ac:dyDescent="0.25">
      <c r="A6" s="1">
        <v>2</v>
      </c>
      <c r="B6" s="1" t="s">
        <v>51</v>
      </c>
      <c r="D6"/>
      <c r="I6" s="1" t="s">
        <v>52</v>
      </c>
      <c r="J6" s="1" t="s">
        <v>53</v>
      </c>
      <c r="K6" s="1" t="s">
        <v>44</v>
      </c>
      <c r="L6" s="1" t="s">
        <v>54</v>
      </c>
      <c r="M6" s="1" t="s">
        <v>57</v>
      </c>
      <c r="N6" s="1" t="s">
        <v>58</v>
      </c>
      <c r="O6" s="1" t="s">
        <v>48</v>
      </c>
      <c r="P6" s="1" t="s">
        <v>49</v>
      </c>
      <c r="Q6" s="1" t="s">
        <v>56</v>
      </c>
      <c r="R6" s="1" t="s">
        <v>1</v>
      </c>
      <c r="S6" s="4"/>
      <c r="T6" s="4"/>
      <c r="U6" s="4"/>
      <c r="V6" s="1">
        <v>2</v>
      </c>
      <c r="W6" s="1">
        <v>3</v>
      </c>
      <c r="X6" s="1">
        <v>3</v>
      </c>
      <c r="Y6" s="1">
        <v>2</v>
      </c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W6" s="1">
        <f t="shared" si="0"/>
        <v>10</v>
      </c>
      <c r="AX6" s="6">
        <f t="shared" si="1"/>
        <v>432</v>
      </c>
      <c r="AY6" s="1">
        <v>115</v>
      </c>
    </row>
    <row r="7" spans="1:51" ht="85.15" customHeight="1" x14ac:dyDescent="0.25">
      <c r="A7" s="1">
        <v>2</v>
      </c>
      <c r="B7" s="1" t="s">
        <v>51</v>
      </c>
      <c r="D7"/>
      <c r="I7" s="1" t="s">
        <v>16</v>
      </c>
      <c r="J7" s="1" t="s">
        <v>59</v>
      </c>
      <c r="K7" s="1" t="s">
        <v>44</v>
      </c>
      <c r="L7" s="1" t="s">
        <v>54</v>
      </c>
      <c r="M7" s="1" t="s">
        <v>60</v>
      </c>
      <c r="N7" s="1" t="s">
        <v>47</v>
      </c>
      <c r="O7" s="1" t="s">
        <v>48</v>
      </c>
      <c r="P7" s="1" t="s">
        <v>61</v>
      </c>
      <c r="Q7" s="1" t="s">
        <v>50</v>
      </c>
      <c r="R7" s="1" t="s">
        <v>1</v>
      </c>
      <c r="S7" s="4"/>
      <c r="T7" s="4"/>
      <c r="U7" s="4"/>
      <c r="V7" s="1">
        <v>4</v>
      </c>
      <c r="W7" s="1">
        <v>6</v>
      </c>
      <c r="X7" s="1">
        <v>6</v>
      </c>
      <c r="Y7" s="1">
        <v>4</v>
      </c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W7" s="1">
        <f t="shared" si="0"/>
        <v>20</v>
      </c>
      <c r="AX7" s="6">
        <f t="shared" si="1"/>
        <v>760</v>
      </c>
      <c r="AY7" s="1">
        <v>115</v>
      </c>
    </row>
    <row r="8" spans="1:51" ht="85.15" customHeight="1" x14ac:dyDescent="0.2">
      <c r="A8" s="1">
        <v>2</v>
      </c>
      <c r="B8" s="1" t="s">
        <v>51</v>
      </c>
      <c r="I8" s="1" t="s">
        <v>16</v>
      </c>
      <c r="J8" s="1" t="s">
        <v>59</v>
      </c>
      <c r="K8" s="1" t="s">
        <v>44</v>
      </c>
      <c r="L8" s="1" t="s">
        <v>54</v>
      </c>
      <c r="M8" s="1" t="s">
        <v>62</v>
      </c>
      <c r="N8" s="1" t="s">
        <v>63</v>
      </c>
      <c r="O8" s="1" t="s">
        <v>48</v>
      </c>
      <c r="P8" s="1" t="s">
        <v>61</v>
      </c>
      <c r="Q8" s="1" t="s">
        <v>50</v>
      </c>
      <c r="R8" s="1" t="s">
        <v>1</v>
      </c>
      <c r="S8" s="4"/>
      <c r="T8" s="4"/>
      <c r="U8" s="4"/>
      <c r="V8" s="1">
        <v>4</v>
      </c>
      <c r="W8" s="1">
        <v>6</v>
      </c>
      <c r="X8" s="1">
        <v>6</v>
      </c>
      <c r="Y8" s="1">
        <v>4</v>
      </c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W8" s="1">
        <f t="shared" si="0"/>
        <v>20</v>
      </c>
      <c r="AX8" s="6">
        <f t="shared" si="1"/>
        <v>760</v>
      </c>
      <c r="AY8" s="1">
        <v>115</v>
      </c>
    </row>
    <row r="9" spans="1:51" ht="85.15" customHeight="1" x14ac:dyDescent="0.2">
      <c r="A9" s="1">
        <v>2</v>
      </c>
      <c r="B9" s="1" t="s">
        <v>51</v>
      </c>
      <c r="I9" s="1" t="s">
        <v>16</v>
      </c>
      <c r="J9" s="1" t="s">
        <v>59</v>
      </c>
      <c r="K9" s="1" t="s">
        <v>44</v>
      </c>
      <c r="L9" s="1" t="s">
        <v>54</v>
      </c>
      <c r="M9" s="1" t="s">
        <v>64</v>
      </c>
      <c r="N9" s="1" t="s">
        <v>65</v>
      </c>
      <c r="O9" s="1" t="s">
        <v>48</v>
      </c>
      <c r="P9" s="1" t="s">
        <v>61</v>
      </c>
      <c r="Q9" s="1" t="s">
        <v>50</v>
      </c>
      <c r="R9" s="1" t="s">
        <v>1</v>
      </c>
      <c r="S9" s="4"/>
      <c r="T9" s="4"/>
      <c r="U9" s="4"/>
      <c r="V9" s="4"/>
      <c r="W9" s="1">
        <v>3</v>
      </c>
      <c r="X9" s="1">
        <v>3</v>
      </c>
      <c r="Y9" s="1">
        <v>2</v>
      </c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W9" s="1">
        <f t="shared" si="0"/>
        <v>8</v>
      </c>
      <c r="AX9" s="6">
        <f t="shared" si="1"/>
        <v>304</v>
      </c>
      <c r="AY9" s="1">
        <v>115</v>
      </c>
    </row>
    <row r="10" spans="1:51" ht="85.15" customHeight="1" x14ac:dyDescent="0.2">
      <c r="A10" s="1">
        <v>2</v>
      </c>
      <c r="B10" s="1" t="s">
        <v>51</v>
      </c>
      <c r="I10" s="1" t="s">
        <v>22</v>
      </c>
      <c r="J10" s="1" t="s">
        <v>66</v>
      </c>
      <c r="K10" s="1" t="s">
        <v>44</v>
      </c>
      <c r="L10" s="1" t="s">
        <v>54</v>
      </c>
      <c r="M10" s="1" t="s">
        <v>67</v>
      </c>
      <c r="N10" s="1" t="s">
        <v>68</v>
      </c>
      <c r="O10" s="1" t="s">
        <v>48</v>
      </c>
      <c r="P10" s="1" t="s">
        <v>61</v>
      </c>
      <c r="Q10" s="1" t="s">
        <v>69</v>
      </c>
      <c r="R10" s="1" t="s">
        <v>1</v>
      </c>
      <c r="S10" s="4"/>
      <c r="T10" s="4"/>
      <c r="U10" s="4"/>
      <c r="V10" s="1">
        <v>2</v>
      </c>
      <c r="W10" s="1">
        <v>3</v>
      </c>
      <c r="X10" s="1">
        <v>3</v>
      </c>
      <c r="Y10" s="1">
        <v>2</v>
      </c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W10" s="1">
        <f t="shared" si="0"/>
        <v>10</v>
      </c>
      <c r="AX10" s="6">
        <f t="shared" si="1"/>
        <v>500</v>
      </c>
      <c r="AY10" s="1">
        <v>115</v>
      </c>
    </row>
    <row r="11" spans="1:51" ht="85.15" customHeight="1" x14ac:dyDescent="0.2">
      <c r="A11" s="1">
        <v>2</v>
      </c>
      <c r="B11" s="1" t="s">
        <v>51</v>
      </c>
      <c r="I11" s="1" t="s">
        <v>22</v>
      </c>
      <c r="J11" s="1" t="s">
        <v>66</v>
      </c>
      <c r="K11" s="1" t="s">
        <v>44</v>
      </c>
      <c r="L11" s="1" t="s">
        <v>54</v>
      </c>
      <c r="M11" s="1" t="s">
        <v>70</v>
      </c>
      <c r="N11" s="1" t="s">
        <v>55</v>
      </c>
      <c r="O11" s="1" t="s">
        <v>48</v>
      </c>
      <c r="P11" s="1" t="s">
        <v>61</v>
      </c>
      <c r="Q11" s="1" t="s">
        <v>69</v>
      </c>
      <c r="R11" s="1" t="s">
        <v>1</v>
      </c>
      <c r="S11" s="4"/>
      <c r="T11" s="4"/>
      <c r="U11" s="4"/>
      <c r="V11" s="1">
        <v>6</v>
      </c>
      <c r="W11" s="1">
        <v>9</v>
      </c>
      <c r="X11" s="1">
        <v>9</v>
      </c>
      <c r="Y11" s="1">
        <v>6</v>
      </c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W11" s="1">
        <f t="shared" si="0"/>
        <v>30</v>
      </c>
      <c r="AX11" s="6">
        <f t="shared" si="1"/>
        <v>1500</v>
      </c>
      <c r="AY11" s="1">
        <v>115</v>
      </c>
    </row>
    <row r="12" spans="1:51" ht="85.15" customHeight="1" x14ac:dyDescent="0.2">
      <c r="A12" s="1">
        <v>2</v>
      </c>
      <c r="B12" s="1" t="s">
        <v>51</v>
      </c>
      <c r="I12" s="1" t="s">
        <v>72</v>
      </c>
      <c r="J12" s="1" t="s">
        <v>73</v>
      </c>
      <c r="K12" s="1" t="s">
        <v>44</v>
      </c>
      <c r="L12" s="1" t="s">
        <v>54</v>
      </c>
      <c r="M12" s="1" t="s">
        <v>74</v>
      </c>
      <c r="N12" s="1" t="s">
        <v>75</v>
      </c>
      <c r="O12" s="1" t="s">
        <v>48</v>
      </c>
      <c r="P12" s="1" t="s">
        <v>61</v>
      </c>
      <c r="Q12" s="1" t="s">
        <v>69</v>
      </c>
      <c r="R12" s="1" t="s">
        <v>1</v>
      </c>
      <c r="S12" s="4"/>
      <c r="T12" s="4"/>
      <c r="U12" s="4"/>
      <c r="V12" s="1">
        <v>1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W12" s="1">
        <f t="shared" si="0"/>
        <v>1</v>
      </c>
      <c r="AX12" s="6">
        <f t="shared" si="1"/>
        <v>37.200000000000003</v>
      </c>
      <c r="AY12" s="1">
        <v>115</v>
      </c>
    </row>
    <row r="13" spans="1:51" ht="85.15" customHeight="1" x14ac:dyDescent="0.2">
      <c r="A13" s="1">
        <v>2</v>
      </c>
      <c r="B13" s="1" t="s">
        <v>51</v>
      </c>
      <c r="I13" s="1" t="s">
        <v>72</v>
      </c>
      <c r="J13" s="1" t="s">
        <v>73</v>
      </c>
      <c r="K13" s="1" t="s">
        <v>44</v>
      </c>
      <c r="L13" s="1" t="s">
        <v>54</v>
      </c>
      <c r="M13" s="1" t="s">
        <v>76</v>
      </c>
      <c r="N13" s="1" t="s">
        <v>77</v>
      </c>
      <c r="O13" s="1" t="s">
        <v>48</v>
      </c>
      <c r="P13" s="1" t="s">
        <v>61</v>
      </c>
      <c r="Q13" s="1" t="s">
        <v>69</v>
      </c>
      <c r="R13" s="1" t="s">
        <v>1</v>
      </c>
      <c r="S13" s="4"/>
      <c r="T13" s="4"/>
      <c r="U13" s="4"/>
      <c r="V13" s="1">
        <v>2</v>
      </c>
      <c r="W13" s="1">
        <v>3</v>
      </c>
      <c r="X13" s="1">
        <v>3</v>
      </c>
      <c r="Y13" s="1">
        <v>2</v>
      </c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W13" s="1">
        <f t="shared" si="0"/>
        <v>10</v>
      </c>
      <c r="AX13" s="6">
        <f t="shared" si="1"/>
        <v>372</v>
      </c>
      <c r="AY13" s="1">
        <v>115</v>
      </c>
    </row>
    <row r="14" spans="1:51" ht="85.15" customHeight="1" x14ac:dyDescent="0.25">
      <c r="A14" s="1">
        <v>2</v>
      </c>
      <c r="B14" s="1" t="s">
        <v>51</v>
      </c>
      <c r="D14"/>
      <c r="I14" s="1" t="s">
        <v>72</v>
      </c>
      <c r="J14" s="1" t="s">
        <v>73</v>
      </c>
      <c r="K14" s="1" t="s">
        <v>44</v>
      </c>
      <c r="L14" s="1" t="s">
        <v>54</v>
      </c>
      <c r="M14" s="1" t="s">
        <v>78</v>
      </c>
      <c r="N14" s="1" t="s">
        <v>63</v>
      </c>
      <c r="O14" s="1" t="s">
        <v>48</v>
      </c>
      <c r="P14" s="1" t="s">
        <v>61</v>
      </c>
      <c r="Q14" s="1" t="s">
        <v>69</v>
      </c>
      <c r="R14" s="1" t="s">
        <v>1</v>
      </c>
      <c r="S14" s="4"/>
      <c r="T14" s="4"/>
      <c r="U14" s="4"/>
      <c r="V14" s="1">
        <v>16</v>
      </c>
      <c r="W14" s="1">
        <v>24</v>
      </c>
      <c r="X14" s="1">
        <v>24</v>
      </c>
      <c r="Y14" s="1">
        <v>16</v>
      </c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W14" s="1">
        <f t="shared" si="0"/>
        <v>80</v>
      </c>
      <c r="AX14" s="6">
        <f t="shared" si="1"/>
        <v>2976</v>
      </c>
      <c r="AY14" s="1">
        <v>115</v>
      </c>
    </row>
    <row r="15" spans="1:51" ht="85.15" customHeight="1" x14ac:dyDescent="0.2">
      <c r="A15" s="1">
        <v>2</v>
      </c>
      <c r="B15" s="1" t="s">
        <v>51</v>
      </c>
      <c r="I15" s="1" t="s">
        <v>72</v>
      </c>
      <c r="J15" s="1" t="s">
        <v>73</v>
      </c>
      <c r="K15" s="1" t="s">
        <v>44</v>
      </c>
      <c r="L15" s="1" t="s">
        <v>54</v>
      </c>
      <c r="M15" s="1" t="s">
        <v>79</v>
      </c>
      <c r="N15" s="1" t="s">
        <v>80</v>
      </c>
      <c r="O15" s="1" t="s">
        <v>48</v>
      </c>
      <c r="P15" s="1" t="s">
        <v>61</v>
      </c>
      <c r="Q15" s="1" t="s">
        <v>69</v>
      </c>
      <c r="R15" s="1" t="s">
        <v>1</v>
      </c>
      <c r="S15" s="4"/>
      <c r="T15" s="4"/>
      <c r="U15" s="4"/>
      <c r="V15" s="1">
        <v>2</v>
      </c>
      <c r="W15" s="1">
        <v>3</v>
      </c>
      <c r="X15" s="1">
        <v>3</v>
      </c>
      <c r="Y15" s="1">
        <v>2</v>
      </c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W15" s="1">
        <f t="shared" si="0"/>
        <v>10</v>
      </c>
      <c r="AX15" s="6">
        <f t="shared" si="1"/>
        <v>372</v>
      </c>
      <c r="AY15" s="1">
        <v>115</v>
      </c>
    </row>
    <row r="16" spans="1:51" ht="85.15" customHeight="1" x14ac:dyDescent="0.25">
      <c r="A16" s="1">
        <v>2</v>
      </c>
      <c r="B16" s="1" t="s">
        <v>51</v>
      </c>
      <c r="D16"/>
      <c r="I16" s="1" t="s">
        <v>18</v>
      </c>
      <c r="J16" s="1" t="s">
        <v>81</v>
      </c>
      <c r="K16" s="1" t="s">
        <v>44</v>
      </c>
      <c r="L16" s="1" t="s">
        <v>54</v>
      </c>
      <c r="M16" s="1" t="s">
        <v>82</v>
      </c>
      <c r="N16" s="1" t="s">
        <v>83</v>
      </c>
      <c r="O16" s="1" t="s">
        <v>48</v>
      </c>
      <c r="P16" s="1" t="s">
        <v>61</v>
      </c>
      <c r="Q16" s="1" t="s">
        <v>84</v>
      </c>
      <c r="R16" s="1" t="s">
        <v>1</v>
      </c>
      <c r="S16" s="4"/>
      <c r="T16" s="4"/>
      <c r="U16" s="4"/>
      <c r="V16" s="1">
        <v>4</v>
      </c>
      <c r="W16" s="1">
        <v>6</v>
      </c>
      <c r="X16" s="1">
        <v>6</v>
      </c>
      <c r="Y16" s="1">
        <v>4</v>
      </c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W16" s="1">
        <f t="shared" si="0"/>
        <v>20</v>
      </c>
      <c r="AX16" s="6">
        <f t="shared" si="1"/>
        <v>840</v>
      </c>
      <c r="AY16" s="1">
        <v>115</v>
      </c>
    </row>
    <row r="17" spans="1:51" ht="85.15" customHeight="1" x14ac:dyDescent="0.25">
      <c r="A17" s="1">
        <v>2</v>
      </c>
      <c r="B17" s="1" t="s">
        <v>51</v>
      </c>
      <c r="D17"/>
      <c r="I17" s="1" t="s">
        <v>18</v>
      </c>
      <c r="J17" s="1" t="s">
        <v>81</v>
      </c>
      <c r="K17" s="1" t="s">
        <v>44</v>
      </c>
      <c r="L17" s="1" t="s">
        <v>54</v>
      </c>
      <c r="M17" s="1" t="s">
        <v>85</v>
      </c>
      <c r="N17" s="1" t="s">
        <v>86</v>
      </c>
      <c r="O17" s="1" t="s">
        <v>48</v>
      </c>
      <c r="P17" s="1" t="s">
        <v>61</v>
      </c>
      <c r="Q17" s="1" t="s">
        <v>84</v>
      </c>
      <c r="R17" s="1" t="s">
        <v>1</v>
      </c>
      <c r="S17" s="4"/>
      <c r="T17" s="4"/>
      <c r="U17" s="4"/>
      <c r="V17" s="1">
        <v>4</v>
      </c>
      <c r="W17" s="1">
        <v>6</v>
      </c>
      <c r="X17" s="1">
        <v>6</v>
      </c>
      <c r="Y17" s="1">
        <v>4</v>
      </c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W17" s="1">
        <f t="shared" si="0"/>
        <v>20</v>
      </c>
      <c r="AX17" s="6">
        <f t="shared" si="1"/>
        <v>840</v>
      </c>
      <c r="AY17" s="1">
        <v>115</v>
      </c>
    </row>
    <row r="18" spans="1:51" ht="85.15" customHeight="1" x14ac:dyDescent="0.2">
      <c r="A18" s="1">
        <v>2</v>
      </c>
      <c r="B18" s="1" t="s">
        <v>51</v>
      </c>
      <c r="I18" s="1" t="s">
        <v>18</v>
      </c>
      <c r="J18" s="1" t="s">
        <v>81</v>
      </c>
      <c r="K18" s="1" t="s">
        <v>44</v>
      </c>
      <c r="L18" s="1" t="s">
        <v>54</v>
      </c>
      <c r="M18" s="1" t="s">
        <v>87</v>
      </c>
      <c r="N18" s="1" t="s">
        <v>65</v>
      </c>
      <c r="O18" s="1" t="s">
        <v>48</v>
      </c>
      <c r="P18" s="1" t="s">
        <v>61</v>
      </c>
      <c r="Q18" s="1" t="s">
        <v>84</v>
      </c>
      <c r="R18" s="1" t="s">
        <v>1</v>
      </c>
      <c r="S18" s="4"/>
      <c r="T18" s="4"/>
      <c r="U18" s="4"/>
      <c r="V18" s="1">
        <v>2</v>
      </c>
      <c r="W18" s="1">
        <v>3</v>
      </c>
      <c r="X18" s="1">
        <v>3</v>
      </c>
      <c r="Y18" s="1">
        <v>2</v>
      </c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W18" s="1">
        <f t="shared" si="0"/>
        <v>10</v>
      </c>
      <c r="AX18" s="6">
        <f t="shared" si="1"/>
        <v>420</v>
      </c>
      <c r="AY18" s="1">
        <v>115</v>
      </c>
    </row>
    <row r="19" spans="1:51" ht="85.15" customHeight="1" x14ac:dyDescent="0.25">
      <c r="A19" s="1">
        <v>2</v>
      </c>
      <c r="B19" s="1" t="s">
        <v>51</v>
      </c>
      <c r="D19"/>
      <c r="I19" s="1" t="s">
        <v>17</v>
      </c>
      <c r="J19" s="1" t="s">
        <v>88</v>
      </c>
      <c r="K19" s="1" t="s">
        <v>44</v>
      </c>
      <c r="L19" s="1" t="s">
        <v>54</v>
      </c>
      <c r="M19" s="1" t="s">
        <v>89</v>
      </c>
      <c r="N19" s="1" t="s">
        <v>90</v>
      </c>
      <c r="O19" s="1" t="s">
        <v>48</v>
      </c>
      <c r="P19" s="1" t="s">
        <v>61</v>
      </c>
      <c r="Q19" s="1" t="s">
        <v>69</v>
      </c>
      <c r="R19" s="1" t="s">
        <v>1</v>
      </c>
      <c r="S19" s="4"/>
      <c r="T19" s="4"/>
      <c r="U19" s="4"/>
      <c r="V19" s="1">
        <v>1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W19" s="1">
        <f t="shared" si="0"/>
        <v>1</v>
      </c>
      <c r="AX19" s="6">
        <f t="shared" si="1"/>
        <v>40</v>
      </c>
      <c r="AY19" s="1">
        <v>115</v>
      </c>
    </row>
    <row r="20" spans="1:51" ht="85.15" customHeight="1" x14ac:dyDescent="0.2">
      <c r="A20" s="1">
        <v>2</v>
      </c>
      <c r="B20" s="1" t="s">
        <v>51</v>
      </c>
      <c r="I20" s="1" t="s">
        <v>17</v>
      </c>
      <c r="J20" s="1" t="s">
        <v>88</v>
      </c>
      <c r="K20" s="1" t="s">
        <v>44</v>
      </c>
      <c r="L20" s="1" t="s">
        <v>54</v>
      </c>
      <c r="M20" s="1" t="s">
        <v>91</v>
      </c>
      <c r="N20" s="1" t="s">
        <v>92</v>
      </c>
      <c r="O20" s="1" t="s">
        <v>48</v>
      </c>
      <c r="P20" s="1" t="s">
        <v>61</v>
      </c>
      <c r="Q20" s="1" t="s">
        <v>69</v>
      </c>
      <c r="R20" s="1" t="s">
        <v>1</v>
      </c>
      <c r="S20" s="4"/>
      <c r="T20" s="4"/>
      <c r="U20" s="4"/>
      <c r="V20" s="1">
        <v>1</v>
      </c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W20" s="1">
        <f t="shared" si="0"/>
        <v>1</v>
      </c>
      <c r="AX20" s="6">
        <f t="shared" si="1"/>
        <v>40</v>
      </c>
      <c r="AY20" s="1">
        <v>115</v>
      </c>
    </row>
    <row r="21" spans="1:51" ht="85.15" customHeight="1" x14ac:dyDescent="0.2">
      <c r="A21" s="1">
        <v>2</v>
      </c>
      <c r="B21" s="1" t="s">
        <v>51</v>
      </c>
      <c r="I21" s="1" t="s">
        <v>17</v>
      </c>
      <c r="J21" s="1" t="s">
        <v>88</v>
      </c>
      <c r="K21" s="1" t="s">
        <v>44</v>
      </c>
      <c r="L21" s="1" t="s">
        <v>54</v>
      </c>
      <c r="M21" s="1" t="s">
        <v>93</v>
      </c>
      <c r="N21" s="1" t="s">
        <v>94</v>
      </c>
      <c r="O21" s="1" t="s">
        <v>48</v>
      </c>
      <c r="P21" s="1" t="s">
        <v>61</v>
      </c>
      <c r="Q21" s="1" t="s">
        <v>69</v>
      </c>
      <c r="R21" s="1" t="s">
        <v>1</v>
      </c>
      <c r="S21" s="4"/>
      <c r="T21" s="4"/>
      <c r="U21" s="4"/>
      <c r="V21" s="4"/>
      <c r="W21" s="1">
        <v>5</v>
      </c>
      <c r="X21" s="1">
        <v>1</v>
      </c>
      <c r="Y21" s="1">
        <v>3</v>
      </c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W21" s="1">
        <f t="shared" si="0"/>
        <v>9</v>
      </c>
      <c r="AX21" s="6">
        <f t="shared" si="1"/>
        <v>360</v>
      </c>
      <c r="AY21" s="1">
        <v>115</v>
      </c>
    </row>
    <row r="22" spans="1:51" ht="85.15" customHeight="1" x14ac:dyDescent="0.25">
      <c r="A22" s="1">
        <v>2</v>
      </c>
      <c r="B22" s="1" t="s">
        <v>51</v>
      </c>
      <c r="D22"/>
      <c r="I22" s="1" t="s">
        <v>95</v>
      </c>
      <c r="J22" s="1" t="s">
        <v>96</v>
      </c>
      <c r="K22" s="1" t="s">
        <v>44</v>
      </c>
      <c r="L22" s="1" t="s">
        <v>54</v>
      </c>
      <c r="M22" s="1" t="s">
        <v>97</v>
      </c>
      <c r="N22" s="1" t="s">
        <v>98</v>
      </c>
      <c r="O22" s="1" t="s">
        <v>48</v>
      </c>
      <c r="P22" s="1" t="s">
        <v>61</v>
      </c>
      <c r="Q22" s="1" t="s">
        <v>69</v>
      </c>
      <c r="R22" s="1" t="s">
        <v>1</v>
      </c>
      <c r="S22" s="4"/>
      <c r="T22" s="4"/>
      <c r="U22" s="4"/>
      <c r="V22" s="4"/>
      <c r="W22" s="1">
        <v>2</v>
      </c>
      <c r="X22" s="1">
        <v>3</v>
      </c>
      <c r="Y22" s="1">
        <v>2</v>
      </c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W22" s="1">
        <f t="shared" si="0"/>
        <v>7</v>
      </c>
      <c r="AX22" s="6">
        <f t="shared" si="1"/>
        <v>232.40000000000003</v>
      </c>
      <c r="AY22" s="1">
        <v>115</v>
      </c>
    </row>
    <row r="23" spans="1:51" ht="85.15" customHeight="1" x14ac:dyDescent="0.2">
      <c r="A23" s="1">
        <v>2</v>
      </c>
      <c r="B23" s="1" t="s">
        <v>51</v>
      </c>
      <c r="I23" s="1" t="s">
        <v>95</v>
      </c>
      <c r="J23" s="1" t="s">
        <v>96</v>
      </c>
      <c r="K23" s="1" t="s">
        <v>44</v>
      </c>
      <c r="L23" s="1" t="s">
        <v>54</v>
      </c>
      <c r="M23" s="1" t="s">
        <v>99</v>
      </c>
      <c r="N23" s="1" t="s">
        <v>68</v>
      </c>
      <c r="O23" s="1" t="s">
        <v>48</v>
      </c>
      <c r="P23" s="1" t="s">
        <v>61</v>
      </c>
      <c r="Q23" s="1" t="s">
        <v>69</v>
      </c>
      <c r="R23" s="1" t="s">
        <v>1</v>
      </c>
      <c r="S23" s="4"/>
      <c r="T23" s="4"/>
      <c r="U23" s="4"/>
      <c r="V23" s="1">
        <v>5</v>
      </c>
      <c r="W23" s="1">
        <v>8</v>
      </c>
      <c r="X23" s="1">
        <v>8</v>
      </c>
      <c r="Y23" s="1">
        <v>6</v>
      </c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W23" s="1">
        <f t="shared" si="0"/>
        <v>27</v>
      </c>
      <c r="AX23" s="6">
        <f t="shared" si="1"/>
        <v>896.40000000000009</v>
      </c>
      <c r="AY23" s="1">
        <v>115</v>
      </c>
    </row>
    <row r="24" spans="1:51" ht="85.15" customHeight="1" x14ac:dyDescent="0.2">
      <c r="A24" s="1">
        <v>2</v>
      </c>
      <c r="B24" s="1" t="s">
        <v>51</v>
      </c>
      <c r="I24" s="1" t="s">
        <v>95</v>
      </c>
      <c r="J24" s="1" t="s">
        <v>96</v>
      </c>
      <c r="K24" s="1" t="s">
        <v>44</v>
      </c>
      <c r="L24" s="1" t="s">
        <v>54</v>
      </c>
      <c r="M24" s="1" t="s">
        <v>100</v>
      </c>
      <c r="N24" s="1" t="s">
        <v>47</v>
      </c>
      <c r="O24" s="1" t="s">
        <v>48</v>
      </c>
      <c r="P24" s="1" t="s">
        <v>61</v>
      </c>
      <c r="Q24" s="1" t="s">
        <v>69</v>
      </c>
      <c r="R24" s="1" t="s">
        <v>1</v>
      </c>
      <c r="S24" s="4"/>
      <c r="T24" s="4"/>
      <c r="U24" s="4"/>
      <c r="V24" s="1">
        <v>18</v>
      </c>
      <c r="W24" s="1">
        <v>3</v>
      </c>
      <c r="X24" s="1">
        <v>5</v>
      </c>
      <c r="Y24" s="1">
        <v>1</v>
      </c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W24" s="1">
        <f t="shared" si="0"/>
        <v>27</v>
      </c>
      <c r="AX24" s="6">
        <f t="shared" si="1"/>
        <v>896.40000000000009</v>
      </c>
      <c r="AY24" s="1">
        <v>115</v>
      </c>
    </row>
    <row r="25" spans="1:51" ht="85.15" customHeight="1" x14ac:dyDescent="0.2">
      <c r="A25" s="1">
        <v>2</v>
      </c>
      <c r="B25" s="1" t="s">
        <v>51</v>
      </c>
      <c r="I25" s="1" t="s">
        <v>95</v>
      </c>
      <c r="J25" s="1" t="s">
        <v>96</v>
      </c>
      <c r="K25" s="1" t="s">
        <v>44</v>
      </c>
      <c r="L25" s="1" t="s">
        <v>54</v>
      </c>
      <c r="M25" s="1" t="s">
        <v>101</v>
      </c>
      <c r="N25" s="1" t="s">
        <v>102</v>
      </c>
      <c r="O25" s="1" t="s">
        <v>48</v>
      </c>
      <c r="P25" s="1" t="s">
        <v>61</v>
      </c>
      <c r="Q25" s="1" t="s">
        <v>69</v>
      </c>
      <c r="R25" s="1" t="s">
        <v>1</v>
      </c>
      <c r="S25" s="4"/>
      <c r="T25" s="4"/>
      <c r="U25" s="4"/>
      <c r="V25" s="1">
        <v>2</v>
      </c>
      <c r="W25" s="1">
        <v>2</v>
      </c>
      <c r="X25" s="1">
        <v>1</v>
      </c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W25" s="1">
        <f t="shared" si="0"/>
        <v>5</v>
      </c>
      <c r="AX25" s="6">
        <f t="shared" si="1"/>
        <v>166</v>
      </c>
      <c r="AY25" s="1">
        <v>115</v>
      </c>
    </row>
    <row r="26" spans="1:51" ht="85.15" customHeight="1" x14ac:dyDescent="0.2">
      <c r="A26" s="1">
        <v>2</v>
      </c>
      <c r="B26" s="1" t="s">
        <v>51</v>
      </c>
      <c r="I26" s="1" t="s">
        <v>95</v>
      </c>
      <c r="J26" s="1" t="s">
        <v>96</v>
      </c>
      <c r="K26" s="1" t="s">
        <v>44</v>
      </c>
      <c r="L26" s="1" t="s">
        <v>54</v>
      </c>
      <c r="M26" s="1" t="s">
        <v>103</v>
      </c>
      <c r="N26" s="1" t="s">
        <v>77</v>
      </c>
      <c r="O26" s="1" t="s">
        <v>48</v>
      </c>
      <c r="P26" s="1" t="s">
        <v>61</v>
      </c>
      <c r="Q26" s="1" t="s">
        <v>69</v>
      </c>
      <c r="R26" s="1" t="s">
        <v>1</v>
      </c>
      <c r="S26" s="4"/>
      <c r="T26" s="4"/>
      <c r="U26" s="4"/>
      <c r="V26" s="1">
        <v>2</v>
      </c>
      <c r="W26" s="1">
        <v>3</v>
      </c>
      <c r="X26" s="1">
        <v>3</v>
      </c>
      <c r="Y26" s="1">
        <v>2</v>
      </c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W26" s="1">
        <f t="shared" si="0"/>
        <v>10</v>
      </c>
      <c r="AX26" s="6">
        <f t="shared" si="1"/>
        <v>332</v>
      </c>
      <c r="AY26" s="1">
        <v>115</v>
      </c>
    </row>
    <row r="27" spans="1:51" ht="85.15" customHeight="1" x14ac:dyDescent="0.2">
      <c r="A27" s="1">
        <v>2</v>
      </c>
      <c r="B27" s="1" t="s">
        <v>51</v>
      </c>
      <c r="I27" s="1" t="s">
        <v>95</v>
      </c>
      <c r="J27" s="1" t="s">
        <v>96</v>
      </c>
      <c r="K27" s="1" t="s">
        <v>44</v>
      </c>
      <c r="L27" s="1" t="s">
        <v>54</v>
      </c>
      <c r="M27" s="1" t="s">
        <v>104</v>
      </c>
      <c r="N27" s="1" t="s">
        <v>63</v>
      </c>
      <c r="O27" s="1" t="s">
        <v>48</v>
      </c>
      <c r="P27" s="1" t="s">
        <v>61</v>
      </c>
      <c r="Q27" s="1" t="s">
        <v>69</v>
      </c>
      <c r="R27" s="1" t="s">
        <v>1</v>
      </c>
      <c r="S27" s="4"/>
      <c r="T27" s="4"/>
      <c r="U27" s="4"/>
      <c r="V27" s="1">
        <v>14</v>
      </c>
      <c r="W27" s="1">
        <v>15</v>
      </c>
      <c r="X27" s="1">
        <v>20</v>
      </c>
      <c r="Y27" s="1">
        <v>7</v>
      </c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W27" s="1">
        <f t="shared" si="0"/>
        <v>56</v>
      </c>
      <c r="AX27" s="6">
        <f t="shared" si="1"/>
        <v>1859.2000000000003</v>
      </c>
      <c r="AY27" s="1">
        <v>115</v>
      </c>
    </row>
    <row r="28" spans="1:51" ht="85.15" customHeight="1" x14ac:dyDescent="0.2">
      <c r="A28" s="1">
        <v>2</v>
      </c>
      <c r="B28" s="1" t="s">
        <v>51</v>
      </c>
      <c r="I28" s="1" t="s">
        <v>95</v>
      </c>
      <c r="J28" s="1" t="s">
        <v>96</v>
      </c>
      <c r="K28" s="1" t="s">
        <v>44</v>
      </c>
      <c r="L28" s="1" t="s">
        <v>54</v>
      </c>
      <c r="M28" s="1" t="s">
        <v>105</v>
      </c>
      <c r="N28" s="1" t="s">
        <v>106</v>
      </c>
      <c r="O28" s="1" t="s">
        <v>48</v>
      </c>
      <c r="P28" s="1" t="s">
        <v>61</v>
      </c>
      <c r="Q28" s="1" t="s">
        <v>69</v>
      </c>
      <c r="R28" s="1" t="s">
        <v>1</v>
      </c>
      <c r="S28" s="4"/>
      <c r="T28" s="4"/>
      <c r="U28" s="4"/>
      <c r="V28" s="1">
        <v>2</v>
      </c>
      <c r="W28" s="1">
        <v>5</v>
      </c>
      <c r="X28" s="1">
        <v>5</v>
      </c>
      <c r="Y28" s="1">
        <v>3</v>
      </c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W28" s="1">
        <f t="shared" si="0"/>
        <v>15</v>
      </c>
      <c r="AX28" s="6">
        <f t="shared" si="1"/>
        <v>498.00000000000006</v>
      </c>
      <c r="AY28" s="1">
        <v>115</v>
      </c>
    </row>
    <row r="29" spans="1:51" ht="85.15" customHeight="1" x14ac:dyDescent="0.2">
      <c r="A29" s="1">
        <v>2</v>
      </c>
      <c r="B29" s="1" t="s">
        <v>51</v>
      </c>
      <c r="I29" s="1" t="s">
        <v>95</v>
      </c>
      <c r="J29" s="1" t="s">
        <v>96</v>
      </c>
      <c r="K29" s="1" t="s">
        <v>44</v>
      </c>
      <c r="L29" s="1" t="s">
        <v>54</v>
      </c>
      <c r="M29" s="1" t="s">
        <v>107</v>
      </c>
      <c r="N29" s="1" t="s">
        <v>80</v>
      </c>
      <c r="O29" s="1" t="s">
        <v>48</v>
      </c>
      <c r="P29" s="1" t="s">
        <v>61</v>
      </c>
      <c r="Q29" s="1" t="s">
        <v>69</v>
      </c>
      <c r="R29" s="1" t="s">
        <v>1</v>
      </c>
      <c r="S29" s="4"/>
      <c r="T29" s="4"/>
      <c r="U29" s="4"/>
      <c r="V29" s="1">
        <v>2</v>
      </c>
      <c r="W29" s="1">
        <v>3</v>
      </c>
      <c r="X29" s="1">
        <v>3</v>
      </c>
      <c r="Y29" s="1">
        <v>2</v>
      </c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W29" s="1">
        <f t="shared" si="0"/>
        <v>10</v>
      </c>
      <c r="AX29" s="6">
        <f t="shared" si="1"/>
        <v>332</v>
      </c>
      <c r="AY29" s="1">
        <v>115</v>
      </c>
    </row>
    <row r="30" spans="1:51" ht="85.15" customHeight="1" x14ac:dyDescent="0.2">
      <c r="A30" s="1">
        <v>2</v>
      </c>
      <c r="B30" s="1" t="s">
        <v>51</v>
      </c>
      <c r="I30" s="1" t="s">
        <v>95</v>
      </c>
      <c r="J30" s="1" t="s">
        <v>96</v>
      </c>
      <c r="K30" s="1" t="s">
        <v>44</v>
      </c>
      <c r="L30" s="1" t="s">
        <v>54</v>
      </c>
      <c r="M30" s="1" t="s">
        <v>108</v>
      </c>
      <c r="N30" s="1" t="s">
        <v>65</v>
      </c>
      <c r="O30" s="1" t="s">
        <v>48</v>
      </c>
      <c r="P30" s="1" t="s">
        <v>61</v>
      </c>
      <c r="Q30" s="1" t="s">
        <v>69</v>
      </c>
      <c r="R30" s="1" t="s">
        <v>1</v>
      </c>
      <c r="S30" s="4"/>
      <c r="T30" s="4"/>
      <c r="U30" s="4"/>
      <c r="V30" s="1">
        <v>4</v>
      </c>
      <c r="W30" s="1">
        <v>5</v>
      </c>
      <c r="X30" s="1">
        <v>6</v>
      </c>
      <c r="Y30" s="1">
        <v>4</v>
      </c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W30" s="1">
        <f t="shared" si="0"/>
        <v>19</v>
      </c>
      <c r="AX30" s="6">
        <f t="shared" si="1"/>
        <v>630.80000000000007</v>
      </c>
      <c r="AY30" s="1">
        <v>115</v>
      </c>
    </row>
    <row r="31" spans="1:51" ht="85.15" customHeight="1" x14ac:dyDescent="0.25">
      <c r="A31" s="1">
        <v>2</v>
      </c>
      <c r="B31" s="1" t="s">
        <v>51</v>
      </c>
      <c r="D31"/>
      <c r="I31" s="1" t="s">
        <v>22</v>
      </c>
      <c r="J31" s="1" t="s">
        <v>66</v>
      </c>
      <c r="K31" s="1" t="s">
        <v>44</v>
      </c>
      <c r="L31" s="1" t="s">
        <v>54</v>
      </c>
      <c r="M31" s="1" t="s">
        <v>109</v>
      </c>
      <c r="N31" s="1" t="s">
        <v>80</v>
      </c>
      <c r="O31" s="1" t="s">
        <v>48</v>
      </c>
      <c r="P31" s="1" t="s">
        <v>61</v>
      </c>
      <c r="Q31" s="1" t="s">
        <v>69</v>
      </c>
      <c r="R31" s="1" t="s">
        <v>1</v>
      </c>
      <c r="S31" s="4"/>
      <c r="T31" s="4"/>
      <c r="U31" s="4"/>
      <c r="V31" s="1">
        <v>2</v>
      </c>
      <c r="W31" s="1">
        <v>3</v>
      </c>
      <c r="X31" s="1">
        <v>3</v>
      </c>
      <c r="Y31" s="1">
        <v>2</v>
      </c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W31" s="1">
        <f t="shared" si="0"/>
        <v>10</v>
      </c>
      <c r="AX31" s="6">
        <f t="shared" si="1"/>
        <v>500</v>
      </c>
      <c r="AY31" s="1">
        <v>115</v>
      </c>
    </row>
    <row r="32" spans="1:51" ht="85.15" customHeight="1" x14ac:dyDescent="0.2">
      <c r="A32" s="1">
        <v>2</v>
      </c>
      <c r="B32" s="1" t="s">
        <v>51</v>
      </c>
      <c r="I32" s="1" t="s">
        <v>22</v>
      </c>
      <c r="J32" s="1" t="s">
        <v>66</v>
      </c>
      <c r="K32" s="1" t="s">
        <v>44</v>
      </c>
      <c r="L32" s="1" t="s">
        <v>54</v>
      </c>
      <c r="M32" s="1" t="s">
        <v>110</v>
      </c>
      <c r="N32" s="1" t="s">
        <v>111</v>
      </c>
      <c r="O32" s="1" t="s">
        <v>48</v>
      </c>
      <c r="P32" s="1" t="s">
        <v>61</v>
      </c>
      <c r="Q32" s="1" t="s">
        <v>69</v>
      </c>
      <c r="R32" s="1" t="s">
        <v>1</v>
      </c>
      <c r="S32" s="4"/>
      <c r="T32" s="4"/>
      <c r="U32" s="4"/>
      <c r="V32" s="1">
        <v>2</v>
      </c>
      <c r="W32" s="4"/>
      <c r="X32" s="4"/>
      <c r="Y32" s="1">
        <v>2</v>
      </c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W32" s="1">
        <f t="shared" si="0"/>
        <v>4</v>
      </c>
      <c r="AX32" s="6">
        <f t="shared" si="1"/>
        <v>200</v>
      </c>
      <c r="AY32" s="1">
        <v>115</v>
      </c>
    </row>
    <row r="33" spans="1:51" ht="85.15" customHeight="1" x14ac:dyDescent="0.25">
      <c r="A33" s="1">
        <v>2</v>
      </c>
      <c r="B33" s="1" t="s">
        <v>51</v>
      </c>
      <c r="D33"/>
      <c r="I33" s="1" t="s">
        <v>24</v>
      </c>
      <c r="J33" s="1" t="s">
        <v>112</v>
      </c>
      <c r="K33" s="1" t="s">
        <v>44</v>
      </c>
      <c r="L33" s="1" t="s">
        <v>54</v>
      </c>
      <c r="M33" s="1" t="s">
        <v>113</v>
      </c>
      <c r="N33" s="1" t="s">
        <v>47</v>
      </c>
      <c r="O33" s="1" t="s">
        <v>48</v>
      </c>
      <c r="P33" s="1" t="s">
        <v>114</v>
      </c>
      <c r="Q33" s="1" t="s">
        <v>115</v>
      </c>
      <c r="R33" s="1" t="s">
        <v>1</v>
      </c>
      <c r="S33" s="4"/>
      <c r="T33" s="4"/>
      <c r="U33" s="4"/>
      <c r="V33" s="1">
        <v>2</v>
      </c>
      <c r="W33" s="1">
        <v>3</v>
      </c>
      <c r="X33" s="1">
        <v>3</v>
      </c>
      <c r="Y33" s="1">
        <v>2</v>
      </c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W33" s="1">
        <f t="shared" si="0"/>
        <v>10</v>
      </c>
      <c r="AX33" s="6">
        <f t="shared" si="1"/>
        <v>540</v>
      </c>
      <c r="AY33" s="1">
        <v>115</v>
      </c>
    </row>
    <row r="34" spans="1:51" ht="85.15" customHeight="1" x14ac:dyDescent="0.2">
      <c r="A34" s="1">
        <v>2</v>
      </c>
      <c r="B34" s="1" t="s">
        <v>51</v>
      </c>
      <c r="I34" s="1" t="s">
        <v>24</v>
      </c>
      <c r="J34" s="1" t="s">
        <v>112</v>
      </c>
      <c r="K34" s="1" t="s">
        <v>44</v>
      </c>
      <c r="L34" s="1" t="s">
        <v>54</v>
      </c>
      <c r="M34" s="1" t="s">
        <v>116</v>
      </c>
      <c r="N34" s="1" t="s">
        <v>117</v>
      </c>
      <c r="O34" s="1" t="s">
        <v>48</v>
      </c>
      <c r="P34" s="1" t="s">
        <v>114</v>
      </c>
      <c r="Q34" s="1" t="s">
        <v>115</v>
      </c>
      <c r="R34" s="1" t="s">
        <v>1</v>
      </c>
      <c r="S34" s="4"/>
      <c r="T34" s="4"/>
      <c r="U34" s="4"/>
      <c r="V34" s="1">
        <v>2</v>
      </c>
      <c r="W34" s="1">
        <v>3</v>
      </c>
      <c r="X34" s="1">
        <v>3</v>
      </c>
      <c r="Y34" s="1">
        <v>2</v>
      </c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W34" s="1">
        <f t="shared" si="0"/>
        <v>10</v>
      </c>
      <c r="AX34" s="6">
        <f t="shared" si="1"/>
        <v>540</v>
      </c>
      <c r="AY34" s="1">
        <v>115</v>
      </c>
    </row>
    <row r="35" spans="1:51" ht="85.15" customHeight="1" x14ac:dyDescent="0.2">
      <c r="A35" s="1">
        <v>2</v>
      </c>
      <c r="B35" s="1" t="s">
        <v>51</v>
      </c>
      <c r="I35" s="1" t="s">
        <v>24</v>
      </c>
      <c r="J35" s="1" t="s">
        <v>112</v>
      </c>
      <c r="K35" s="1" t="s">
        <v>44</v>
      </c>
      <c r="L35" s="1" t="s">
        <v>54</v>
      </c>
      <c r="M35" s="1" t="s">
        <v>118</v>
      </c>
      <c r="N35" s="1" t="s">
        <v>119</v>
      </c>
      <c r="O35" s="1" t="s">
        <v>48</v>
      </c>
      <c r="P35" s="1" t="s">
        <v>114</v>
      </c>
      <c r="Q35" s="1" t="s">
        <v>115</v>
      </c>
      <c r="R35" s="1" t="s">
        <v>1</v>
      </c>
      <c r="S35" s="4"/>
      <c r="T35" s="4"/>
      <c r="U35" s="4"/>
      <c r="V35" s="1">
        <v>2</v>
      </c>
      <c r="W35" s="1">
        <v>3</v>
      </c>
      <c r="X35" s="1">
        <v>3</v>
      </c>
      <c r="Y35" s="1">
        <v>2</v>
      </c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W35" s="1">
        <f t="shared" si="0"/>
        <v>10</v>
      </c>
      <c r="AX35" s="6">
        <f t="shared" si="1"/>
        <v>540</v>
      </c>
      <c r="AY35" s="1">
        <v>115</v>
      </c>
    </row>
    <row r="36" spans="1:51" ht="85.15" customHeight="1" x14ac:dyDescent="0.25">
      <c r="A36" s="1">
        <v>2</v>
      </c>
      <c r="B36" s="1" t="s">
        <v>51</v>
      </c>
      <c r="D36"/>
      <c r="I36" s="1" t="s">
        <v>22</v>
      </c>
      <c r="J36" s="1" t="s">
        <v>66</v>
      </c>
      <c r="K36" s="1" t="s">
        <v>44</v>
      </c>
      <c r="L36" s="1" t="s">
        <v>54</v>
      </c>
      <c r="M36" s="1" t="s">
        <v>120</v>
      </c>
      <c r="N36" s="1" t="s">
        <v>47</v>
      </c>
      <c r="O36" s="1" t="s">
        <v>48</v>
      </c>
      <c r="P36" s="1" t="s">
        <v>114</v>
      </c>
      <c r="Q36" s="1" t="s">
        <v>50</v>
      </c>
      <c r="R36" s="1" t="s">
        <v>1</v>
      </c>
      <c r="S36" s="4"/>
      <c r="T36" s="4"/>
      <c r="U36" s="4"/>
      <c r="V36" s="1">
        <v>4</v>
      </c>
      <c r="W36" s="1">
        <v>6</v>
      </c>
      <c r="X36" s="1">
        <v>6</v>
      </c>
      <c r="Y36" s="1">
        <v>4</v>
      </c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W36" s="1">
        <f t="shared" si="0"/>
        <v>20</v>
      </c>
      <c r="AX36" s="6">
        <f t="shared" si="1"/>
        <v>1000</v>
      </c>
      <c r="AY36" s="1">
        <v>115</v>
      </c>
    </row>
    <row r="37" spans="1:51" ht="85.15" customHeight="1" x14ac:dyDescent="0.25">
      <c r="A37" s="1">
        <v>2</v>
      </c>
      <c r="B37" s="1" t="s">
        <v>51</v>
      </c>
      <c r="D37"/>
      <c r="I37" s="1" t="s">
        <v>25</v>
      </c>
      <c r="J37" s="1" t="s">
        <v>121</v>
      </c>
      <c r="K37" s="1" t="s">
        <v>44</v>
      </c>
      <c r="L37" s="1" t="s">
        <v>54</v>
      </c>
      <c r="M37" s="1" t="s">
        <v>122</v>
      </c>
      <c r="N37" s="1" t="s">
        <v>47</v>
      </c>
      <c r="O37" s="1" t="s">
        <v>48</v>
      </c>
      <c r="P37" s="1" t="s">
        <v>114</v>
      </c>
      <c r="Q37" s="1" t="s">
        <v>50</v>
      </c>
      <c r="R37" s="1" t="s">
        <v>1</v>
      </c>
      <c r="S37" s="4"/>
      <c r="T37" s="4"/>
      <c r="U37" s="4"/>
      <c r="V37" s="1">
        <v>2</v>
      </c>
      <c r="W37" s="1">
        <v>3</v>
      </c>
      <c r="X37" s="1">
        <v>3</v>
      </c>
      <c r="Y37" s="1">
        <v>2</v>
      </c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W37" s="1">
        <f t="shared" ref="AW37:AW68" si="2">SUM(S37:AV37)</f>
        <v>10</v>
      </c>
      <c r="AX37" s="6">
        <f t="shared" ref="AX37:AX68" si="3" xml:space="preserve"> AW37 * SUBSTITUTE(I37,".",",")</f>
        <v>560</v>
      </c>
      <c r="AY37" s="1">
        <v>115</v>
      </c>
    </row>
    <row r="38" spans="1:51" ht="85.15" customHeight="1" x14ac:dyDescent="0.2">
      <c r="A38" s="1">
        <v>2</v>
      </c>
      <c r="B38" s="1" t="s">
        <v>51</v>
      </c>
      <c r="I38" s="1" t="s">
        <v>25</v>
      </c>
      <c r="J38" s="1" t="s">
        <v>121</v>
      </c>
      <c r="K38" s="1" t="s">
        <v>44</v>
      </c>
      <c r="L38" s="1" t="s">
        <v>54</v>
      </c>
      <c r="M38" s="1" t="s">
        <v>123</v>
      </c>
      <c r="N38" s="1" t="s">
        <v>55</v>
      </c>
      <c r="O38" s="1" t="s">
        <v>48</v>
      </c>
      <c r="P38" s="1" t="s">
        <v>114</v>
      </c>
      <c r="Q38" s="1" t="s">
        <v>50</v>
      </c>
      <c r="R38" s="1" t="s">
        <v>1</v>
      </c>
      <c r="S38" s="4"/>
      <c r="T38" s="4"/>
      <c r="U38" s="4"/>
      <c r="V38" s="1">
        <v>2</v>
      </c>
      <c r="W38" s="1">
        <v>3</v>
      </c>
      <c r="X38" s="1">
        <v>3</v>
      </c>
      <c r="Y38" s="1">
        <v>2</v>
      </c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W38" s="1">
        <f t="shared" si="2"/>
        <v>10</v>
      </c>
      <c r="AX38" s="6">
        <f t="shared" si="3"/>
        <v>560</v>
      </c>
      <c r="AY38" s="1">
        <v>115</v>
      </c>
    </row>
    <row r="39" spans="1:51" ht="85.15" customHeight="1" x14ac:dyDescent="0.25">
      <c r="A39" s="1">
        <v>2</v>
      </c>
      <c r="B39" s="1" t="s">
        <v>51</v>
      </c>
      <c r="D39"/>
      <c r="I39" s="1" t="s">
        <v>23</v>
      </c>
      <c r="J39" s="1" t="s">
        <v>124</v>
      </c>
      <c r="K39" s="1" t="s">
        <v>44</v>
      </c>
      <c r="L39" s="1" t="s">
        <v>54</v>
      </c>
      <c r="M39" s="1" t="s">
        <v>125</v>
      </c>
      <c r="N39" s="1" t="s">
        <v>47</v>
      </c>
      <c r="O39" s="1" t="s">
        <v>48</v>
      </c>
      <c r="P39" s="1" t="s">
        <v>61</v>
      </c>
      <c r="Q39" s="1" t="s">
        <v>84</v>
      </c>
      <c r="R39" s="1" t="s">
        <v>1</v>
      </c>
      <c r="S39" s="4"/>
      <c r="T39" s="4"/>
      <c r="U39" s="4"/>
      <c r="V39" s="1">
        <v>4</v>
      </c>
      <c r="W39" s="1">
        <v>6</v>
      </c>
      <c r="X39" s="1">
        <v>6</v>
      </c>
      <c r="Y39" s="1">
        <v>4</v>
      </c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W39" s="1">
        <f t="shared" si="2"/>
        <v>20</v>
      </c>
      <c r="AX39" s="6">
        <f t="shared" si="3"/>
        <v>1040</v>
      </c>
      <c r="AY39" s="1">
        <v>115</v>
      </c>
    </row>
    <row r="40" spans="1:51" ht="85.15" customHeight="1" x14ac:dyDescent="0.2">
      <c r="A40" s="1">
        <v>2</v>
      </c>
      <c r="B40" s="1" t="s">
        <v>51</v>
      </c>
      <c r="I40" s="1" t="s">
        <v>23</v>
      </c>
      <c r="J40" s="1" t="s">
        <v>124</v>
      </c>
      <c r="K40" s="1" t="s">
        <v>44</v>
      </c>
      <c r="L40" s="1" t="s">
        <v>54</v>
      </c>
      <c r="M40" s="1" t="s">
        <v>126</v>
      </c>
      <c r="N40" s="1" t="s">
        <v>63</v>
      </c>
      <c r="O40" s="1" t="s">
        <v>48</v>
      </c>
      <c r="P40" s="1" t="s">
        <v>61</v>
      </c>
      <c r="Q40" s="1" t="s">
        <v>84</v>
      </c>
      <c r="R40" s="1" t="s">
        <v>1</v>
      </c>
      <c r="S40" s="4"/>
      <c r="T40" s="4"/>
      <c r="U40" s="4"/>
      <c r="V40" s="1">
        <v>4</v>
      </c>
      <c r="W40" s="1">
        <v>6</v>
      </c>
      <c r="X40" s="1">
        <v>6</v>
      </c>
      <c r="Y40" s="1">
        <v>4</v>
      </c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W40" s="1">
        <f t="shared" si="2"/>
        <v>20</v>
      </c>
      <c r="AX40" s="6">
        <f t="shared" si="3"/>
        <v>1040</v>
      </c>
      <c r="AY40" s="1">
        <v>115</v>
      </c>
    </row>
    <row r="41" spans="1:51" ht="85.15" customHeight="1" x14ac:dyDescent="0.2">
      <c r="A41" s="1">
        <v>2</v>
      </c>
      <c r="B41" s="1" t="s">
        <v>51</v>
      </c>
      <c r="I41" s="1" t="s">
        <v>23</v>
      </c>
      <c r="J41" s="1" t="s">
        <v>124</v>
      </c>
      <c r="K41" s="1" t="s">
        <v>44</v>
      </c>
      <c r="L41" s="1" t="s">
        <v>54</v>
      </c>
      <c r="M41" s="1" t="s">
        <v>127</v>
      </c>
      <c r="N41" s="1" t="s">
        <v>106</v>
      </c>
      <c r="O41" s="1" t="s">
        <v>48</v>
      </c>
      <c r="P41" s="1" t="s">
        <v>61</v>
      </c>
      <c r="Q41" s="1" t="s">
        <v>84</v>
      </c>
      <c r="R41" s="1" t="s">
        <v>1</v>
      </c>
      <c r="S41" s="4"/>
      <c r="T41" s="4"/>
      <c r="U41" s="4"/>
      <c r="V41" s="1">
        <v>4</v>
      </c>
      <c r="W41" s="1">
        <v>6</v>
      </c>
      <c r="X41" s="1">
        <v>6</v>
      </c>
      <c r="Y41" s="1">
        <v>4</v>
      </c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W41" s="1">
        <f t="shared" si="2"/>
        <v>20</v>
      </c>
      <c r="AX41" s="6">
        <f t="shared" si="3"/>
        <v>1040</v>
      </c>
      <c r="AY41" s="1">
        <v>115</v>
      </c>
    </row>
    <row r="42" spans="1:51" ht="85.15" customHeight="1" x14ac:dyDescent="0.2">
      <c r="A42" s="1">
        <v>2</v>
      </c>
      <c r="B42" s="1" t="s">
        <v>51</v>
      </c>
      <c r="I42" s="1" t="s">
        <v>23</v>
      </c>
      <c r="J42" s="1" t="s">
        <v>124</v>
      </c>
      <c r="K42" s="1" t="s">
        <v>44</v>
      </c>
      <c r="L42" s="1" t="s">
        <v>54</v>
      </c>
      <c r="M42" s="1" t="s">
        <v>128</v>
      </c>
      <c r="N42" s="1" t="s">
        <v>65</v>
      </c>
      <c r="O42" s="1" t="s">
        <v>48</v>
      </c>
      <c r="P42" s="1" t="s">
        <v>61</v>
      </c>
      <c r="Q42" s="1" t="s">
        <v>84</v>
      </c>
      <c r="R42" s="1" t="s">
        <v>1</v>
      </c>
      <c r="S42" s="4"/>
      <c r="T42" s="4"/>
      <c r="U42" s="4"/>
      <c r="V42" s="1">
        <v>2</v>
      </c>
      <c r="W42" s="1">
        <v>3</v>
      </c>
      <c r="X42" s="1">
        <v>3</v>
      </c>
      <c r="Y42" s="1">
        <v>2</v>
      </c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W42" s="1">
        <f t="shared" si="2"/>
        <v>10</v>
      </c>
      <c r="AX42" s="6">
        <f t="shared" si="3"/>
        <v>520</v>
      </c>
      <c r="AY42" s="1">
        <v>115</v>
      </c>
    </row>
    <row r="43" spans="1:51" ht="85.15" customHeight="1" x14ac:dyDescent="0.2">
      <c r="A43" s="1">
        <v>2</v>
      </c>
      <c r="B43" s="1" t="s">
        <v>51</v>
      </c>
      <c r="I43" s="1" t="s">
        <v>129</v>
      </c>
      <c r="J43" s="1" t="s">
        <v>130</v>
      </c>
      <c r="K43" s="1" t="s">
        <v>44</v>
      </c>
      <c r="L43" s="1" t="s">
        <v>54</v>
      </c>
      <c r="M43" s="1" t="s">
        <v>131</v>
      </c>
      <c r="N43" s="1" t="s">
        <v>102</v>
      </c>
      <c r="O43" s="1" t="s">
        <v>48</v>
      </c>
      <c r="P43" s="1" t="s">
        <v>61</v>
      </c>
      <c r="Q43" s="1" t="s">
        <v>84</v>
      </c>
      <c r="R43" s="1" t="s">
        <v>1</v>
      </c>
      <c r="S43" s="4"/>
      <c r="T43" s="4"/>
      <c r="U43" s="4"/>
      <c r="V43" s="1">
        <v>1</v>
      </c>
      <c r="W43" s="4"/>
      <c r="X43" s="4"/>
      <c r="Y43" s="1">
        <v>2</v>
      </c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W43" s="1">
        <f t="shared" si="2"/>
        <v>3</v>
      </c>
      <c r="AX43" s="6">
        <f t="shared" si="3"/>
        <v>105.60000000000001</v>
      </c>
      <c r="AY43" s="1">
        <v>115</v>
      </c>
    </row>
    <row r="44" spans="1:51" ht="85.15" customHeight="1" x14ac:dyDescent="0.2">
      <c r="A44" s="1">
        <v>2</v>
      </c>
      <c r="B44" s="1" t="s">
        <v>51</v>
      </c>
      <c r="I44" s="1" t="s">
        <v>129</v>
      </c>
      <c r="J44" s="1" t="s">
        <v>130</v>
      </c>
      <c r="K44" s="1" t="s">
        <v>44</v>
      </c>
      <c r="L44" s="1" t="s">
        <v>54</v>
      </c>
      <c r="M44" s="1" t="s">
        <v>132</v>
      </c>
      <c r="N44" s="1" t="s">
        <v>55</v>
      </c>
      <c r="O44" s="1" t="s">
        <v>48</v>
      </c>
      <c r="P44" s="1" t="s">
        <v>61</v>
      </c>
      <c r="Q44" s="1" t="s">
        <v>84</v>
      </c>
      <c r="R44" s="1" t="s">
        <v>1</v>
      </c>
      <c r="S44" s="4"/>
      <c r="T44" s="4"/>
      <c r="U44" s="4"/>
      <c r="V44" s="4"/>
      <c r="W44" s="4"/>
      <c r="X44" s="1">
        <v>1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W44" s="1">
        <f t="shared" si="2"/>
        <v>1</v>
      </c>
      <c r="AX44" s="6">
        <f t="shared" si="3"/>
        <v>35.200000000000003</v>
      </c>
      <c r="AY44" s="1">
        <v>115</v>
      </c>
    </row>
    <row r="45" spans="1:51" ht="85.15" customHeight="1" x14ac:dyDescent="0.2">
      <c r="A45" s="1">
        <v>2</v>
      </c>
      <c r="B45" s="1" t="s">
        <v>51</v>
      </c>
      <c r="I45" s="1" t="s">
        <v>129</v>
      </c>
      <c r="J45" s="1" t="s">
        <v>130</v>
      </c>
      <c r="K45" s="1" t="s">
        <v>44</v>
      </c>
      <c r="L45" s="1" t="s">
        <v>54</v>
      </c>
      <c r="M45" s="1" t="s">
        <v>133</v>
      </c>
      <c r="N45" s="1" t="s">
        <v>58</v>
      </c>
      <c r="O45" s="1" t="s">
        <v>48</v>
      </c>
      <c r="P45" s="1" t="s">
        <v>61</v>
      </c>
      <c r="Q45" s="1" t="s">
        <v>84</v>
      </c>
      <c r="R45" s="1" t="s">
        <v>1</v>
      </c>
      <c r="S45" s="4"/>
      <c r="T45" s="4"/>
      <c r="U45" s="4"/>
      <c r="V45" s="1">
        <v>2</v>
      </c>
      <c r="W45" s="1">
        <v>3</v>
      </c>
      <c r="X45" s="1">
        <v>3</v>
      </c>
      <c r="Y45" s="1">
        <v>2</v>
      </c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W45" s="1">
        <f t="shared" si="2"/>
        <v>10</v>
      </c>
      <c r="AX45" s="6">
        <f t="shared" si="3"/>
        <v>352</v>
      </c>
      <c r="AY45" s="1">
        <v>115</v>
      </c>
    </row>
    <row r="46" spans="1:51" ht="85.15" customHeight="1" x14ac:dyDescent="0.2">
      <c r="A46" s="1">
        <v>2</v>
      </c>
      <c r="B46" s="1" t="s">
        <v>51</v>
      </c>
      <c r="I46" s="1" t="s">
        <v>129</v>
      </c>
      <c r="J46" s="1" t="s">
        <v>130</v>
      </c>
      <c r="K46" s="1" t="s">
        <v>44</v>
      </c>
      <c r="L46" s="1" t="s">
        <v>54</v>
      </c>
      <c r="M46" s="1" t="s">
        <v>134</v>
      </c>
      <c r="N46" s="1" t="s">
        <v>111</v>
      </c>
      <c r="O46" s="1" t="s">
        <v>48</v>
      </c>
      <c r="P46" s="1" t="s">
        <v>61</v>
      </c>
      <c r="Q46" s="1" t="s">
        <v>84</v>
      </c>
      <c r="R46" s="1" t="s">
        <v>1</v>
      </c>
      <c r="S46" s="4"/>
      <c r="T46" s="4"/>
      <c r="U46" s="4"/>
      <c r="V46" s="1">
        <v>4</v>
      </c>
      <c r="W46" s="1">
        <v>3</v>
      </c>
      <c r="X46" s="1">
        <v>4</v>
      </c>
      <c r="Y46" s="1">
        <v>2</v>
      </c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W46" s="1">
        <f t="shared" si="2"/>
        <v>13</v>
      </c>
      <c r="AX46" s="6">
        <f t="shared" si="3"/>
        <v>457.6</v>
      </c>
      <c r="AY46" s="1">
        <v>115</v>
      </c>
    </row>
    <row r="47" spans="1:51" ht="85.15" customHeight="1" x14ac:dyDescent="0.2">
      <c r="A47" s="1">
        <v>2</v>
      </c>
      <c r="B47" s="1" t="s">
        <v>51</v>
      </c>
      <c r="I47" s="1" t="s">
        <v>135</v>
      </c>
      <c r="J47" s="1" t="s">
        <v>136</v>
      </c>
      <c r="K47" s="1" t="s">
        <v>44</v>
      </c>
      <c r="L47" s="1" t="s">
        <v>54</v>
      </c>
      <c r="M47" s="1" t="s">
        <v>137</v>
      </c>
      <c r="N47" s="1" t="s">
        <v>102</v>
      </c>
      <c r="O47" s="1" t="s">
        <v>48</v>
      </c>
      <c r="P47" s="1" t="s">
        <v>61</v>
      </c>
      <c r="Q47" s="1" t="s">
        <v>84</v>
      </c>
      <c r="R47" s="1" t="s">
        <v>1</v>
      </c>
      <c r="S47" s="4"/>
      <c r="T47" s="4"/>
      <c r="U47" s="4"/>
      <c r="V47" s="4"/>
      <c r="W47" s="4"/>
      <c r="X47" s="4"/>
      <c r="Y47" s="1">
        <v>2</v>
      </c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W47" s="1">
        <f t="shared" si="2"/>
        <v>2</v>
      </c>
      <c r="AX47" s="6">
        <f t="shared" si="3"/>
        <v>78.400000000000006</v>
      </c>
      <c r="AY47" s="1">
        <v>115</v>
      </c>
    </row>
    <row r="48" spans="1:51" ht="85.15" customHeight="1" x14ac:dyDescent="0.2">
      <c r="A48" s="1">
        <v>2</v>
      </c>
      <c r="B48" s="1" t="s">
        <v>51</v>
      </c>
      <c r="I48" s="1" t="s">
        <v>135</v>
      </c>
      <c r="J48" s="1" t="s">
        <v>136</v>
      </c>
      <c r="K48" s="1" t="s">
        <v>44</v>
      </c>
      <c r="L48" s="1" t="s">
        <v>54</v>
      </c>
      <c r="M48" s="1" t="s">
        <v>138</v>
      </c>
      <c r="N48" s="1" t="s">
        <v>139</v>
      </c>
      <c r="O48" s="1" t="s">
        <v>48</v>
      </c>
      <c r="P48" s="1" t="s">
        <v>61</v>
      </c>
      <c r="Q48" s="1" t="s">
        <v>84</v>
      </c>
      <c r="R48" s="1" t="s">
        <v>1</v>
      </c>
      <c r="S48" s="4"/>
      <c r="T48" s="4"/>
      <c r="U48" s="4"/>
      <c r="V48" s="1">
        <v>4</v>
      </c>
      <c r="W48" s="1">
        <v>6</v>
      </c>
      <c r="X48" s="1">
        <v>6</v>
      </c>
      <c r="Y48" s="1">
        <v>3</v>
      </c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W48" s="1">
        <f t="shared" si="2"/>
        <v>19</v>
      </c>
      <c r="AX48" s="6">
        <f t="shared" si="3"/>
        <v>744.80000000000007</v>
      </c>
      <c r="AY48" s="1">
        <v>115</v>
      </c>
    </row>
    <row r="49" spans="1:51" ht="85.15" customHeight="1" x14ac:dyDescent="0.2">
      <c r="A49" s="1">
        <v>2</v>
      </c>
      <c r="B49" s="1" t="s">
        <v>51</v>
      </c>
      <c r="I49" s="1" t="s">
        <v>135</v>
      </c>
      <c r="J49" s="1" t="s">
        <v>136</v>
      </c>
      <c r="K49" s="1" t="s">
        <v>44</v>
      </c>
      <c r="L49" s="1" t="s">
        <v>54</v>
      </c>
      <c r="M49" s="1" t="s">
        <v>140</v>
      </c>
      <c r="N49" s="1" t="s">
        <v>58</v>
      </c>
      <c r="O49" s="1" t="s">
        <v>48</v>
      </c>
      <c r="P49" s="1" t="s">
        <v>61</v>
      </c>
      <c r="Q49" s="1" t="s">
        <v>84</v>
      </c>
      <c r="R49" s="1" t="s">
        <v>1</v>
      </c>
      <c r="S49" s="4"/>
      <c r="T49" s="4"/>
      <c r="U49" s="4"/>
      <c r="V49" s="1">
        <v>2</v>
      </c>
      <c r="W49" s="1">
        <v>3</v>
      </c>
      <c r="X49" s="1">
        <v>2</v>
      </c>
      <c r="Y49" s="1">
        <v>1</v>
      </c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W49" s="1">
        <f t="shared" si="2"/>
        <v>8</v>
      </c>
      <c r="AX49" s="6">
        <f t="shared" si="3"/>
        <v>313.60000000000002</v>
      </c>
      <c r="AY49" s="1">
        <v>115</v>
      </c>
    </row>
    <row r="50" spans="1:51" ht="85.15" customHeight="1" x14ac:dyDescent="0.2">
      <c r="A50" s="1">
        <v>2</v>
      </c>
      <c r="B50" s="1" t="s">
        <v>51</v>
      </c>
      <c r="I50" s="1" t="s">
        <v>135</v>
      </c>
      <c r="J50" s="1" t="s">
        <v>136</v>
      </c>
      <c r="K50" s="1" t="s">
        <v>44</v>
      </c>
      <c r="L50" s="1" t="s">
        <v>54</v>
      </c>
      <c r="M50" s="1" t="s">
        <v>141</v>
      </c>
      <c r="N50" s="1" t="s">
        <v>111</v>
      </c>
      <c r="O50" s="1" t="s">
        <v>48</v>
      </c>
      <c r="P50" s="1" t="s">
        <v>61</v>
      </c>
      <c r="Q50" s="1" t="s">
        <v>84</v>
      </c>
      <c r="R50" s="1" t="s">
        <v>1</v>
      </c>
      <c r="S50" s="4"/>
      <c r="T50" s="4"/>
      <c r="U50" s="4"/>
      <c r="V50" s="1">
        <v>2</v>
      </c>
      <c r="W50" s="1">
        <v>1</v>
      </c>
      <c r="X50" s="1">
        <v>1</v>
      </c>
      <c r="Y50" s="1">
        <v>1</v>
      </c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W50" s="1">
        <f t="shared" si="2"/>
        <v>5</v>
      </c>
      <c r="AX50" s="6">
        <f t="shared" si="3"/>
        <v>196</v>
      </c>
      <c r="AY50" s="1">
        <v>115</v>
      </c>
    </row>
    <row r="51" spans="1:51" ht="85.15" customHeight="1" x14ac:dyDescent="0.2">
      <c r="A51" s="1">
        <v>2</v>
      </c>
      <c r="B51" s="1" t="s">
        <v>51</v>
      </c>
      <c r="I51" s="1" t="s">
        <v>135</v>
      </c>
      <c r="J51" s="1" t="s">
        <v>136</v>
      </c>
      <c r="K51" s="1" t="s">
        <v>44</v>
      </c>
      <c r="L51" s="1" t="s">
        <v>54</v>
      </c>
      <c r="M51" s="1" t="s">
        <v>142</v>
      </c>
      <c r="N51" s="1" t="s">
        <v>63</v>
      </c>
      <c r="O51" s="1" t="s">
        <v>48</v>
      </c>
      <c r="P51" s="1" t="s">
        <v>61</v>
      </c>
      <c r="Q51" s="1" t="s">
        <v>69</v>
      </c>
      <c r="R51" s="1" t="s">
        <v>1</v>
      </c>
      <c r="S51" s="4"/>
      <c r="T51" s="4"/>
      <c r="U51" s="4"/>
      <c r="V51" s="1">
        <v>5</v>
      </c>
      <c r="W51" s="1">
        <v>8</v>
      </c>
      <c r="X51" s="1">
        <v>7</v>
      </c>
      <c r="Y51" s="1">
        <v>5</v>
      </c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W51" s="1">
        <f t="shared" si="2"/>
        <v>25</v>
      </c>
      <c r="AX51" s="6">
        <f t="shared" si="3"/>
        <v>980.00000000000011</v>
      </c>
      <c r="AY51" s="1">
        <v>115</v>
      </c>
    </row>
    <row r="52" spans="1:51" ht="85.15" customHeight="1" x14ac:dyDescent="0.2">
      <c r="A52" s="1">
        <v>2</v>
      </c>
      <c r="B52" s="1" t="s">
        <v>51</v>
      </c>
      <c r="I52" s="1" t="s">
        <v>135</v>
      </c>
      <c r="J52" s="1" t="s">
        <v>136</v>
      </c>
      <c r="K52" s="1" t="s">
        <v>44</v>
      </c>
      <c r="L52" s="1" t="s">
        <v>54</v>
      </c>
      <c r="M52" s="1" t="s">
        <v>143</v>
      </c>
      <c r="N52" s="1" t="s">
        <v>65</v>
      </c>
      <c r="O52" s="1" t="s">
        <v>48</v>
      </c>
      <c r="P52" s="1" t="s">
        <v>61</v>
      </c>
      <c r="Q52" s="1" t="s">
        <v>69</v>
      </c>
      <c r="R52" s="1" t="s">
        <v>1</v>
      </c>
      <c r="S52" s="4"/>
      <c r="T52" s="4"/>
      <c r="U52" s="4"/>
      <c r="V52" s="1">
        <v>6</v>
      </c>
      <c r="W52" s="1">
        <v>9</v>
      </c>
      <c r="X52" s="1">
        <v>9</v>
      </c>
      <c r="Y52" s="1">
        <v>6</v>
      </c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W52" s="1">
        <f t="shared" si="2"/>
        <v>30</v>
      </c>
      <c r="AX52" s="6">
        <f t="shared" si="3"/>
        <v>1176</v>
      </c>
      <c r="AY52" s="1">
        <v>115</v>
      </c>
    </row>
    <row r="53" spans="1:51" ht="85.15" customHeight="1" x14ac:dyDescent="0.2">
      <c r="A53" s="1">
        <v>2</v>
      </c>
      <c r="B53" s="1" t="s">
        <v>51</v>
      </c>
      <c r="I53" s="1" t="s">
        <v>72</v>
      </c>
      <c r="J53" s="1" t="s">
        <v>73</v>
      </c>
      <c r="K53" s="1" t="s">
        <v>44</v>
      </c>
      <c r="L53" s="1" t="s">
        <v>54</v>
      </c>
      <c r="M53" s="1" t="s">
        <v>144</v>
      </c>
      <c r="N53" s="1" t="s">
        <v>98</v>
      </c>
      <c r="O53" s="1" t="s">
        <v>48</v>
      </c>
      <c r="P53" s="1" t="s">
        <v>61</v>
      </c>
      <c r="Q53" s="1" t="s">
        <v>69</v>
      </c>
      <c r="R53" s="1" t="s">
        <v>1</v>
      </c>
      <c r="S53" s="4"/>
      <c r="T53" s="4"/>
      <c r="U53" s="4"/>
      <c r="V53" s="4"/>
      <c r="W53" s="1">
        <v>3</v>
      </c>
      <c r="X53" s="1">
        <v>2</v>
      </c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W53" s="1">
        <f t="shared" si="2"/>
        <v>5</v>
      </c>
      <c r="AX53" s="6">
        <f t="shared" si="3"/>
        <v>186</v>
      </c>
      <c r="AY53" s="1">
        <v>115</v>
      </c>
    </row>
    <row r="54" spans="1:51" ht="85.15" customHeight="1" x14ac:dyDescent="0.2">
      <c r="A54" s="1">
        <v>2</v>
      </c>
      <c r="B54" s="1" t="s">
        <v>51</v>
      </c>
      <c r="I54" s="1" t="s">
        <v>72</v>
      </c>
      <c r="J54" s="1" t="s">
        <v>73</v>
      </c>
      <c r="K54" s="1" t="s">
        <v>44</v>
      </c>
      <c r="L54" s="1" t="s">
        <v>54</v>
      </c>
      <c r="M54" s="1" t="s">
        <v>145</v>
      </c>
      <c r="N54" s="1" t="s">
        <v>68</v>
      </c>
      <c r="O54" s="1" t="s">
        <v>48</v>
      </c>
      <c r="P54" s="1" t="s">
        <v>61</v>
      </c>
      <c r="Q54" s="1" t="s">
        <v>69</v>
      </c>
      <c r="R54" s="1" t="s">
        <v>1</v>
      </c>
      <c r="S54" s="4"/>
      <c r="T54" s="4"/>
      <c r="U54" s="4"/>
      <c r="V54" s="1">
        <v>4</v>
      </c>
      <c r="W54" s="1">
        <v>6</v>
      </c>
      <c r="X54" s="1">
        <v>6</v>
      </c>
      <c r="Y54" s="1">
        <v>4</v>
      </c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W54" s="1">
        <f t="shared" si="2"/>
        <v>20</v>
      </c>
      <c r="AX54" s="6">
        <f t="shared" si="3"/>
        <v>744</v>
      </c>
      <c r="AY54" s="1">
        <v>115</v>
      </c>
    </row>
    <row r="55" spans="1:51" ht="85.15" customHeight="1" x14ac:dyDescent="0.25">
      <c r="A55" s="1">
        <v>2</v>
      </c>
      <c r="B55" s="1" t="s">
        <v>51</v>
      </c>
      <c r="D55"/>
      <c r="I55" s="1" t="s">
        <v>72</v>
      </c>
      <c r="J55" s="1" t="s">
        <v>73</v>
      </c>
      <c r="K55" s="1" t="s">
        <v>44</v>
      </c>
      <c r="L55" s="1" t="s">
        <v>54</v>
      </c>
      <c r="M55" s="1" t="s">
        <v>146</v>
      </c>
      <c r="N55" s="1" t="s">
        <v>47</v>
      </c>
      <c r="O55" s="1" t="s">
        <v>48</v>
      </c>
      <c r="P55" s="1" t="s">
        <v>61</v>
      </c>
      <c r="Q55" s="1" t="s">
        <v>69</v>
      </c>
      <c r="R55" s="1" t="s">
        <v>1</v>
      </c>
      <c r="S55" s="4"/>
      <c r="T55" s="4"/>
      <c r="U55" s="4"/>
      <c r="V55" s="4"/>
      <c r="W55" s="4"/>
      <c r="X55" s="4"/>
      <c r="Y55" s="1">
        <v>2</v>
      </c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W55" s="1">
        <f t="shared" si="2"/>
        <v>2</v>
      </c>
      <c r="AX55" s="6">
        <f t="shared" si="3"/>
        <v>74.400000000000006</v>
      </c>
      <c r="AY55" s="1">
        <v>115</v>
      </c>
    </row>
    <row r="56" spans="1:51" ht="85.15" customHeight="1" x14ac:dyDescent="0.25">
      <c r="A56" s="1">
        <v>2</v>
      </c>
      <c r="B56" s="1" t="s">
        <v>147</v>
      </c>
      <c r="D56"/>
      <c r="I56" s="1" t="s">
        <v>24</v>
      </c>
      <c r="J56" s="1" t="s">
        <v>112</v>
      </c>
      <c r="K56" s="1" t="s">
        <v>44</v>
      </c>
      <c r="L56" s="1" t="s">
        <v>148</v>
      </c>
      <c r="M56" s="1" t="s">
        <v>149</v>
      </c>
      <c r="N56" s="1" t="s">
        <v>68</v>
      </c>
      <c r="O56" s="1" t="s">
        <v>48</v>
      </c>
      <c r="P56" s="1" t="s">
        <v>49</v>
      </c>
      <c r="Q56" s="1" t="s">
        <v>50</v>
      </c>
      <c r="R56" s="1" t="s">
        <v>1</v>
      </c>
      <c r="S56" s="4"/>
      <c r="T56" s="4"/>
      <c r="U56" s="4"/>
      <c r="V56" s="4"/>
      <c r="W56" s="4"/>
      <c r="X56" s="1">
        <v>2</v>
      </c>
      <c r="Y56" s="1">
        <v>1</v>
      </c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W56" s="1">
        <f t="shared" si="2"/>
        <v>3</v>
      </c>
      <c r="AX56" s="6">
        <f t="shared" si="3"/>
        <v>162</v>
      </c>
      <c r="AY56" s="1">
        <v>115</v>
      </c>
    </row>
    <row r="57" spans="1:51" ht="85.15" customHeight="1" x14ac:dyDescent="0.2">
      <c r="A57" s="1">
        <v>2</v>
      </c>
      <c r="B57" s="1" t="s">
        <v>147</v>
      </c>
      <c r="I57" s="1" t="s">
        <v>24</v>
      </c>
      <c r="J57" s="1" t="s">
        <v>112</v>
      </c>
      <c r="K57" s="1" t="s">
        <v>44</v>
      </c>
      <c r="L57" s="1" t="s">
        <v>148</v>
      </c>
      <c r="M57" s="1" t="s">
        <v>150</v>
      </c>
      <c r="N57" s="1" t="s">
        <v>47</v>
      </c>
      <c r="O57" s="1" t="s">
        <v>48</v>
      </c>
      <c r="P57" s="1" t="s">
        <v>49</v>
      </c>
      <c r="Q57" s="1" t="s">
        <v>50</v>
      </c>
      <c r="R57" s="1" t="s">
        <v>1</v>
      </c>
      <c r="S57" s="4"/>
      <c r="T57" s="4"/>
      <c r="U57" s="4"/>
      <c r="V57" s="4"/>
      <c r="W57" s="4"/>
      <c r="X57" s="1">
        <v>1</v>
      </c>
      <c r="Y57" s="1">
        <v>1</v>
      </c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W57" s="1">
        <f t="shared" si="2"/>
        <v>2</v>
      </c>
      <c r="AX57" s="6">
        <f t="shared" si="3"/>
        <v>108</v>
      </c>
      <c r="AY57" s="1">
        <v>115</v>
      </c>
    </row>
    <row r="58" spans="1:51" ht="85.15" customHeight="1" x14ac:dyDescent="0.2">
      <c r="A58" s="1">
        <v>2</v>
      </c>
      <c r="B58" s="1" t="s">
        <v>147</v>
      </c>
      <c r="I58" s="1" t="s">
        <v>24</v>
      </c>
      <c r="J58" s="1" t="s">
        <v>112</v>
      </c>
      <c r="K58" s="1" t="s">
        <v>44</v>
      </c>
      <c r="L58" s="1" t="s">
        <v>148</v>
      </c>
      <c r="M58" s="1" t="s">
        <v>151</v>
      </c>
      <c r="N58" s="1" t="s">
        <v>102</v>
      </c>
      <c r="O58" s="1" t="s">
        <v>48</v>
      </c>
      <c r="P58" s="1" t="s">
        <v>49</v>
      </c>
      <c r="Q58" s="1" t="s">
        <v>50</v>
      </c>
      <c r="R58" s="1" t="s">
        <v>1</v>
      </c>
      <c r="S58" s="4"/>
      <c r="T58" s="4"/>
      <c r="U58" s="4"/>
      <c r="V58" s="1">
        <v>2</v>
      </c>
      <c r="W58" s="1">
        <v>3</v>
      </c>
      <c r="X58" s="1">
        <v>3</v>
      </c>
      <c r="Y58" s="1">
        <v>2</v>
      </c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W58" s="1">
        <f t="shared" si="2"/>
        <v>10</v>
      </c>
      <c r="AX58" s="6">
        <f t="shared" si="3"/>
        <v>540</v>
      </c>
      <c r="AY58" s="1">
        <v>115</v>
      </c>
    </row>
    <row r="59" spans="1:51" ht="85.15" customHeight="1" x14ac:dyDescent="0.2">
      <c r="A59" s="1">
        <v>2</v>
      </c>
      <c r="B59" s="1" t="s">
        <v>147</v>
      </c>
      <c r="I59" s="1" t="s">
        <v>24</v>
      </c>
      <c r="J59" s="1" t="s">
        <v>112</v>
      </c>
      <c r="K59" s="1" t="s">
        <v>44</v>
      </c>
      <c r="L59" s="1" t="s">
        <v>148</v>
      </c>
      <c r="M59" s="1" t="s">
        <v>152</v>
      </c>
      <c r="N59" s="1" t="s">
        <v>63</v>
      </c>
      <c r="O59" s="1" t="s">
        <v>48</v>
      </c>
      <c r="P59" s="1" t="s">
        <v>49</v>
      </c>
      <c r="Q59" s="1" t="s">
        <v>50</v>
      </c>
      <c r="R59" s="1" t="s">
        <v>1</v>
      </c>
      <c r="S59" s="4"/>
      <c r="T59" s="4"/>
      <c r="U59" s="4"/>
      <c r="V59" s="1">
        <v>7</v>
      </c>
      <c r="W59" s="1">
        <v>8</v>
      </c>
      <c r="X59" s="1">
        <v>11</v>
      </c>
      <c r="Y59" s="1">
        <v>8</v>
      </c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W59" s="1">
        <f t="shared" si="2"/>
        <v>34</v>
      </c>
      <c r="AX59" s="6">
        <f t="shared" si="3"/>
        <v>1836</v>
      </c>
      <c r="AY59" s="1">
        <v>115</v>
      </c>
    </row>
    <row r="60" spans="1:51" ht="85.15" customHeight="1" x14ac:dyDescent="0.2">
      <c r="A60" s="1">
        <v>2</v>
      </c>
      <c r="B60" s="1" t="s">
        <v>147</v>
      </c>
      <c r="I60" s="1" t="s">
        <v>24</v>
      </c>
      <c r="J60" s="1" t="s">
        <v>112</v>
      </c>
      <c r="K60" s="1" t="s">
        <v>44</v>
      </c>
      <c r="L60" s="1" t="s">
        <v>148</v>
      </c>
      <c r="M60" s="1" t="s">
        <v>153</v>
      </c>
      <c r="N60" s="1" t="s">
        <v>65</v>
      </c>
      <c r="O60" s="1" t="s">
        <v>48</v>
      </c>
      <c r="P60" s="1" t="s">
        <v>49</v>
      </c>
      <c r="Q60" s="1" t="s">
        <v>50</v>
      </c>
      <c r="R60" s="1" t="s">
        <v>1</v>
      </c>
      <c r="S60" s="4"/>
      <c r="T60" s="4"/>
      <c r="U60" s="4"/>
      <c r="V60" s="1">
        <v>2</v>
      </c>
      <c r="W60" s="1">
        <v>3</v>
      </c>
      <c r="X60" s="1">
        <v>3</v>
      </c>
      <c r="Y60" s="1">
        <v>2</v>
      </c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W60" s="1">
        <f t="shared" si="2"/>
        <v>10</v>
      </c>
      <c r="AX60" s="6">
        <f t="shared" si="3"/>
        <v>540</v>
      </c>
      <c r="AY60" s="1">
        <v>115</v>
      </c>
    </row>
    <row r="61" spans="1:51" ht="85.15" customHeight="1" x14ac:dyDescent="0.25">
      <c r="A61" s="1">
        <v>2</v>
      </c>
      <c r="B61" s="1" t="s">
        <v>147</v>
      </c>
      <c r="D61"/>
      <c r="I61" s="1" t="s">
        <v>154</v>
      </c>
      <c r="J61" s="1" t="s">
        <v>155</v>
      </c>
      <c r="K61" s="1" t="s">
        <v>44</v>
      </c>
      <c r="L61" s="1" t="s">
        <v>148</v>
      </c>
      <c r="M61" s="1" t="s">
        <v>156</v>
      </c>
      <c r="N61" s="1" t="s">
        <v>63</v>
      </c>
      <c r="O61" s="1" t="s">
        <v>48</v>
      </c>
      <c r="P61" s="1" t="s">
        <v>49</v>
      </c>
      <c r="Q61" s="1" t="s">
        <v>50</v>
      </c>
      <c r="R61" s="1" t="s">
        <v>1</v>
      </c>
      <c r="S61" s="4"/>
      <c r="T61" s="4"/>
      <c r="U61" s="4"/>
      <c r="V61" s="1">
        <v>4</v>
      </c>
      <c r="W61" s="1">
        <v>6</v>
      </c>
      <c r="X61" s="1">
        <v>6</v>
      </c>
      <c r="Y61" s="1">
        <v>4</v>
      </c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W61" s="1">
        <f t="shared" si="2"/>
        <v>20</v>
      </c>
      <c r="AX61" s="6">
        <f t="shared" si="3"/>
        <v>1360</v>
      </c>
      <c r="AY61" s="1">
        <v>115</v>
      </c>
    </row>
    <row r="62" spans="1:51" ht="85.15" customHeight="1" x14ac:dyDescent="0.2">
      <c r="A62" s="1">
        <v>2</v>
      </c>
      <c r="B62" s="1" t="s">
        <v>157</v>
      </c>
      <c r="I62" s="1" t="s">
        <v>20</v>
      </c>
      <c r="J62" s="1" t="s">
        <v>158</v>
      </c>
      <c r="K62" s="1" t="s">
        <v>44</v>
      </c>
      <c r="L62" s="1" t="s">
        <v>159</v>
      </c>
      <c r="M62" s="1" t="s">
        <v>160</v>
      </c>
      <c r="N62" s="1" t="s">
        <v>47</v>
      </c>
      <c r="O62" s="1" t="s">
        <v>48</v>
      </c>
      <c r="P62" s="1" t="s">
        <v>114</v>
      </c>
      <c r="Q62" s="1" t="s">
        <v>115</v>
      </c>
      <c r="R62" s="1" t="s">
        <v>1</v>
      </c>
      <c r="S62" s="4"/>
      <c r="T62" s="4"/>
      <c r="U62" s="4"/>
      <c r="V62" s="1">
        <v>6</v>
      </c>
      <c r="W62" s="1">
        <v>5</v>
      </c>
      <c r="X62" s="1">
        <v>6</v>
      </c>
      <c r="Y62" s="1">
        <v>7</v>
      </c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W62" s="1">
        <f t="shared" si="2"/>
        <v>24</v>
      </c>
      <c r="AX62" s="6">
        <f t="shared" si="3"/>
        <v>1104</v>
      </c>
      <c r="AY62" s="1">
        <v>115</v>
      </c>
    </row>
    <row r="63" spans="1:51" ht="85.15" customHeight="1" x14ac:dyDescent="0.2">
      <c r="A63" s="1">
        <v>2</v>
      </c>
      <c r="B63" s="1" t="s">
        <v>157</v>
      </c>
      <c r="I63" s="1" t="s">
        <v>20</v>
      </c>
      <c r="J63" s="1" t="s">
        <v>158</v>
      </c>
      <c r="K63" s="1" t="s">
        <v>44</v>
      </c>
      <c r="L63" s="1" t="s">
        <v>159</v>
      </c>
      <c r="M63" s="1" t="s">
        <v>161</v>
      </c>
      <c r="N63" s="1" t="s">
        <v>117</v>
      </c>
      <c r="O63" s="1" t="s">
        <v>48</v>
      </c>
      <c r="P63" s="1" t="s">
        <v>114</v>
      </c>
      <c r="Q63" s="1" t="s">
        <v>115</v>
      </c>
      <c r="R63" s="1" t="s">
        <v>1</v>
      </c>
      <c r="S63" s="4"/>
      <c r="T63" s="4"/>
      <c r="U63" s="4"/>
      <c r="V63" s="1">
        <v>6</v>
      </c>
      <c r="W63" s="1">
        <v>9</v>
      </c>
      <c r="X63" s="1">
        <v>9</v>
      </c>
      <c r="Y63" s="1">
        <v>6</v>
      </c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W63" s="1">
        <f t="shared" si="2"/>
        <v>30</v>
      </c>
      <c r="AX63" s="6">
        <f t="shared" si="3"/>
        <v>1380</v>
      </c>
      <c r="AY63" s="1">
        <v>115</v>
      </c>
    </row>
    <row r="64" spans="1:51" ht="85.15" customHeight="1" x14ac:dyDescent="0.25">
      <c r="A64" s="1">
        <v>2</v>
      </c>
      <c r="B64" s="1" t="s">
        <v>157</v>
      </c>
      <c r="D64"/>
      <c r="I64" s="1" t="s">
        <v>19</v>
      </c>
      <c r="J64" s="1" t="s">
        <v>162</v>
      </c>
      <c r="K64" s="1" t="s">
        <v>44</v>
      </c>
      <c r="L64" s="1" t="s">
        <v>159</v>
      </c>
      <c r="M64" s="1" t="s">
        <v>163</v>
      </c>
      <c r="N64" s="1" t="s">
        <v>47</v>
      </c>
      <c r="O64" s="1" t="s">
        <v>48</v>
      </c>
      <c r="P64" s="1" t="s">
        <v>49</v>
      </c>
      <c r="Q64" s="1" t="s">
        <v>56</v>
      </c>
      <c r="R64" s="1" t="s">
        <v>1</v>
      </c>
      <c r="S64" s="4"/>
      <c r="T64" s="4"/>
      <c r="U64" s="4"/>
      <c r="V64" s="1">
        <v>6</v>
      </c>
      <c r="W64" s="1">
        <v>9</v>
      </c>
      <c r="X64" s="1">
        <v>9</v>
      </c>
      <c r="Y64" s="1">
        <v>6</v>
      </c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W64" s="1">
        <f t="shared" si="2"/>
        <v>30</v>
      </c>
      <c r="AX64" s="6">
        <f t="shared" si="3"/>
        <v>1320</v>
      </c>
      <c r="AY64" s="1">
        <v>115</v>
      </c>
    </row>
    <row r="65" spans="1:51" ht="85.15" customHeight="1" x14ac:dyDescent="0.2">
      <c r="A65" s="1">
        <v>2</v>
      </c>
      <c r="B65" s="1" t="s">
        <v>157</v>
      </c>
      <c r="I65" s="1" t="s">
        <v>19</v>
      </c>
      <c r="J65" s="1" t="s">
        <v>162</v>
      </c>
      <c r="K65" s="1" t="s">
        <v>44</v>
      </c>
      <c r="L65" s="1" t="s">
        <v>159</v>
      </c>
      <c r="M65" s="1" t="s">
        <v>164</v>
      </c>
      <c r="N65" s="1" t="s">
        <v>117</v>
      </c>
      <c r="O65" s="1" t="s">
        <v>48</v>
      </c>
      <c r="P65" s="1" t="s">
        <v>49</v>
      </c>
      <c r="Q65" s="1" t="s">
        <v>56</v>
      </c>
      <c r="R65" s="1" t="s">
        <v>1</v>
      </c>
      <c r="S65" s="4"/>
      <c r="T65" s="4"/>
      <c r="U65" s="4"/>
      <c r="V65" s="1">
        <v>3</v>
      </c>
      <c r="W65" s="1">
        <v>5</v>
      </c>
      <c r="X65" s="1">
        <v>5</v>
      </c>
      <c r="Y65" s="1">
        <v>2</v>
      </c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W65" s="1">
        <f t="shared" si="2"/>
        <v>15</v>
      </c>
      <c r="AX65" s="6">
        <f t="shared" si="3"/>
        <v>660</v>
      </c>
      <c r="AY65" s="1">
        <v>115</v>
      </c>
    </row>
    <row r="66" spans="1:51" ht="85.15" customHeight="1" x14ac:dyDescent="0.2">
      <c r="A66" s="1">
        <v>2</v>
      </c>
      <c r="B66" s="1" t="s">
        <v>157</v>
      </c>
      <c r="I66" s="1" t="s">
        <v>19</v>
      </c>
      <c r="J66" s="1" t="s">
        <v>162</v>
      </c>
      <c r="K66" s="1" t="s">
        <v>44</v>
      </c>
      <c r="L66" s="1" t="s">
        <v>159</v>
      </c>
      <c r="M66" s="1" t="s">
        <v>165</v>
      </c>
      <c r="N66" s="1" t="s">
        <v>65</v>
      </c>
      <c r="O66" s="1" t="s">
        <v>48</v>
      </c>
      <c r="P66" s="1" t="s">
        <v>49</v>
      </c>
      <c r="Q66" s="1" t="s">
        <v>56</v>
      </c>
      <c r="R66" s="1" t="s">
        <v>1</v>
      </c>
      <c r="S66" s="4"/>
      <c r="T66" s="4"/>
      <c r="U66" s="4"/>
      <c r="V66" s="1">
        <v>2</v>
      </c>
      <c r="W66" s="1">
        <v>3</v>
      </c>
      <c r="X66" s="1">
        <v>3</v>
      </c>
      <c r="Y66" s="1">
        <v>2</v>
      </c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W66" s="1">
        <f t="shared" si="2"/>
        <v>10</v>
      </c>
      <c r="AX66" s="6">
        <f t="shared" si="3"/>
        <v>440</v>
      </c>
      <c r="AY66" s="1">
        <v>115</v>
      </c>
    </row>
    <row r="67" spans="1:51" ht="85.15" customHeight="1" x14ac:dyDescent="0.25">
      <c r="A67" s="1">
        <v>2</v>
      </c>
      <c r="B67" s="1" t="s">
        <v>157</v>
      </c>
      <c r="D67"/>
      <c r="I67" s="1" t="s">
        <v>20</v>
      </c>
      <c r="J67" s="1" t="s">
        <v>158</v>
      </c>
      <c r="K67" s="1" t="s">
        <v>44</v>
      </c>
      <c r="L67" s="1" t="s">
        <v>159</v>
      </c>
      <c r="M67" s="1" t="s">
        <v>166</v>
      </c>
      <c r="N67" s="1" t="s">
        <v>47</v>
      </c>
      <c r="O67" s="1" t="s">
        <v>48</v>
      </c>
      <c r="P67" s="1" t="s">
        <v>61</v>
      </c>
      <c r="Q67" s="1" t="s">
        <v>69</v>
      </c>
      <c r="R67" s="1" t="s">
        <v>1</v>
      </c>
      <c r="S67" s="4"/>
      <c r="T67" s="4"/>
      <c r="U67" s="4"/>
      <c r="V67" s="1">
        <v>6</v>
      </c>
      <c r="W67" s="1">
        <v>3</v>
      </c>
      <c r="X67" s="1">
        <v>11</v>
      </c>
      <c r="Y67" s="1">
        <v>6</v>
      </c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W67" s="1">
        <f t="shared" si="2"/>
        <v>26</v>
      </c>
      <c r="AX67" s="6">
        <f t="shared" si="3"/>
        <v>1196</v>
      </c>
      <c r="AY67" s="1">
        <v>115</v>
      </c>
    </row>
    <row r="68" spans="1:51" ht="85.15" customHeight="1" x14ac:dyDescent="0.2">
      <c r="A68" s="1">
        <v>2</v>
      </c>
      <c r="B68" s="1" t="s">
        <v>157</v>
      </c>
      <c r="I68" s="1" t="s">
        <v>20</v>
      </c>
      <c r="J68" s="1" t="s">
        <v>158</v>
      </c>
      <c r="K68" s="1" t="s">
        <v>44</v>
      </c>
      <c r="L68" s="1" t="s">
        <v>159</v>
      </c>
      <c r="M68" s="1" t="s">
        <v>167</v>
      </c>
      <c r="N68" s="1" t="s">
        <v>55</v>
      </c>
      <c r="O68" s="1" t="s">
        <v>48</v>
      </c>
      <c r="P68" s="1" t="s">
        <v>61</v>
      </c>
      <c r="Q68" s="1" t="s">
        <v>69</v>
      </c>
      <c r="R68" s="1" t="s">
        <v>1</v>
      </c>
      <c r="S68" s="4"/>
      <c r="T68" s="4"/>
      <c r="U68" s="4"/>
      <c r="V68" s="1">
        <v>8</v>
      </c>
      <c r="W68" s="1">
        <v>12</v>
      </c>
      <c r="X68" s="1">
        <v>12</v>
      </c>
      <c r="Y68" s="1">
        <v>8</v>
      </c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W68" s="1">
        <f t="shared" si="2"/>
        <v>40</v>
      </c>
      <c r="AX68" s="6">
        <f t="shared" si="3"/>
        <v>1840</v>
      </c>
      <c r="AY68" s="1">
        <v>115</v>
      </c>
    </row>
    <row r="69" spans="1:51" ht="85.15" customHeight="1" x14ac:dyDescent="0.2">
      <c r="A69" s="1">
        <v>2</v>
      </c>
      <c r="B69" s="1" t="s">
        <v>157</v>
      </c>
      <c r="I69" s="1" t="s">
        <v>20</v>
      </c>
      <c r="J69" s="1" t="s">
        <v>158</v>
      </c>
      <c r="K69" s="1" t="s">
        <v>44</v>
      </c>
      <c r="L69" s="1" t="s">
        <v>159</v>
      </c>
      <c r="M69" s="1" t="s">
        <v>168</v>
      </c>
      <c r="N69" s="1" t="s">
        <v>111</v>
      </c>
      <c r="O69" s="1" t="s">
        <v>48</v>
      </c>
      <c r="P69" s="1" t="s">
        <v>61</v>
      </c>
      <c r="Q69" s="1" t="s">
        <v>69</v>
      </c>
      <c r="R69" s="1" t="s">
        <v>1</v>
      </c>
      <c r="S69" s="4"/>
      <c r="T69" s="4"/>
      <c r="U69" s="4"/>
      <c r="V69" s="1">
        <v>2</v>
      </c>
      <c r="W69" s="1">
        <v>2</v>
      </c>
      <c r="X69" s="1">
        <v>5</v>
      </c>
      <c r="Y69" s="1">
        <v>2</v>
      </c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W69" s="1">
        <f t="shared" ref="AW69:AW100" si="4">SUM(S69:AV69)</f>
        <v>11</v>
      </c>
      <c r="AX69" s="6">
        <f t="shared" ref="AX69:AX100" si="5" xml:space="preserve"> AW69 * SUBSTITUTE(I69,".",",")</f>
        <v>506</v>
      </c>
      <c r="AY69" s="1">
        <v>115</v>
      </c>
    </row>
    <row r="70" spans="1:51" ht="85.15" customHeight="1" x14ac:dyDescent="0.25">
      <c r="A70" s="1">
        <v>2</v>
      </c>
      <c r="B70" s="1" t="s">
        <v>157</v>
      </c>
      <c r="D70"/>
      <c r="I70" s="1" t="s">
        <v>21</v>
      </c>
      <c r="J70" s="1" t="s">
        <v>169</v>
      </c>
      <c r="K70" s="1" t="s">
        <v>44</v>
      </c>
      <c r="L70" s="1" t="s">
        <v>159</v>
      </c>
      <c r="M70" s="1" t="s">
        <v>170</v>
      </c>
      <c r="N70" s="1" t="s">
        <v>47</v>
      </c>
      <c r="O70" s="1" t="s">
        <v>48</v>
      </c>
      <c r="P70" s="1" t="s">
        <v>114</v>
      </c>
      <c r="Q70" s="1" t="s">
        <v>50</v>
      </c>
      <c r="R70" s="1" t="s">
        <v>1</v>
      </c>
      <c r="S70" s="4"/>
      <c r="T70" s="4"/>
      <c r="U70" s="4"/>
      <c r="V70" s="1">
        <v>4</v>
      </c>
      <c r="W70" s="1">
        <v>6</v>
      </c>
      <c r="X70" s="1">
        <v>6</v>
      </c>
      <c r="Y70" s="1">
        <v>4</v>
      </c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W70" s="1">
        <f t="shared" si="4"/>
        <v>20</v>
      </c>
      <c r="AX70" s="6">
        <f t="shared" si="5"/>
        <v>960</v>
      </c>
      <c r="AY70" s="1">
        <v>115</v>
      </c>
    </row>
    <row r="71" spans="1:51" ht="85.15" customHeight="1" x14ac:dyDescent="0.2">
      <c r="A71" s="1">
        <v>2</v>
      </c>
      <c r="B71" s="1" t="s">
        <v>157</v>
      </c>
      <c r="I71" s="1" t="s">
        <v>21</v>
      </c>
      <c r="J71" s="1" t="s">
        <v>169</v>
      </c>
      <c r="K71" s="1" t="s">
        <v>44</v>
      </c>
      <c r="L71" s="1" t="s">
        <v>159</v>
      </c>
      <c r="M71" s="1" t="s">
        <v>171</v>
      </c>
      <c r="N71" s="1" t="s">
        <v>55</v>
      </c>
      <c r="O71" s="1" t="s">
        <v>48</v>
      </c>
      <c r="P71" s="1" t="s">
        <v>114</v>
      </c>
      <c r="Q71" s="1" t="s">
        <v>50</v>
      </c>
      <c r="R71" s="1" t="s">
        <v>1</v>
      </c>
      <c r="S71" s="4"/>
      <c r="T71" s="4"/>
      <c r="U71" s="4"/>
      <c r="V71" s="1">
        <v>4</v>
      </c>
      <c r="W71" s="1">
        <v>6</v>
      </c>
      <c r="X71" s="1">
        <v>6</v>
      </c>
      <c r="Y71" s="1">
        <v>4</v>
      </c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W71" s="1">
        <f t="shared" si="4"/>
        <v>20</v>
      </c>
      <c r="AX71" s="6">
        <f t="shared" si="5"/>
        <v>960</v>
      </c>
      <c r="AY71" s="1">
        <v>115</v>
      </c>
    </row>
    <row r="72" spans="1:51" ht="85.15" customHeight="1" x14ac:dyDescent="0.25">
      <c r="A72" s="1">
        <v>2</v>
      </c>
      <c r="B72" s="1" t="s">
        <v>157</v>
      </c>
      <c r="D72"/>
      <c r="I72" s="1" t="s">
        <v>172</v>
      </c>
      <c r="J72" s="1" t="s">
        <v>173</v>
      </c>
      <c r="K72" s="1" t="s">
        <v>44</v>
      </c>
      <c r="L72" s="1" t="s">
        <v>174</v>
      </c>
      <c r="M72" s="1" t="s">
        <v>175</v>
      </c>
      <c r="N72" s="1" t="s">
        <v>47</v>
      </c>
      <c r="O72" s="1" t="s">
        <v>48</v>
      </c>
      <c r="P72" s="1" t="s">
        <v>61</v>
      </c>
      <c r="Q72" s="1" t="s">
        <v>84</v>
      </c>
      <c r="R72" s="1" t="s">
        <v>1</v>
      </c>
      <c r="S72" s="4"/>
      <c r="T72" s="4"/>
      <c r="U72" s="4"/>
      <c r="V72" s="1">
        <v>3</v>
      </c>
      <c r="W72" s="1">
        <v>5</v>
      </c>
      <c r="X72" s="1">
        <v>5</v>
      </c>
      <c r="Y72" s="1">
        <v>2</v>
      </c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W72" s="1">
        <f t="shared" si="4"/>
        <v>15</v>
      </c>
      <c r="AX72" s="6">
        <f t="shared" si="5"/>
        <v>858</v>
      </c>
      <c r="AY72" s="1">
        <v>115</v>
      </c>
    </row>
    <row r="73" spans="1:51" ht="85.15" customHeight="1" x14ac:dyDescent="0.2">
      <c r="A73" s="1">
        <v>2</v>
      </c>
      <c r="B73" s="1" t="s">
        <v>157</v>
      </c>
      <c r="I73" s="1" t="s">
        <v>172</v>
      </c>
      <c r="J73" s="1" t="s">
        <v>173</v>
      </c>
      <c r="K73" s="1" t="s">
        <v>44</v>
      </c>
      <c r="L73" s="1" t="s">
        <v>174</v>
      </c>
      <c r="M73" s="1" t="s">
        <v>176</v>
      </c>
      <c r="N73" s="1" t="s">
        <v>55</v>
      </c>
      <c r="O73" s="1" t="s">
        <v>48</v>
      </c>
      <c r="P73" s="1" t="s">
        <v>61</v>
      </c>
      <c r="Q73" s="1" t="s">
        <v>84</v>
      </c>
      <c r="R73" s="1" t="s">
        <v>1</v>
      </c>
      <c r="S73" s="4"/>
      <c r="T73" s="4"/>
      <c r="U73" s="4"/>
      <c r="V73" s="1">
        <v>3</v>
      </c>
      <c r="W73" s="1">
        <v>5</v>
      </c>
      <c r="X73" s="1">
        <v>5</v>
      </c>
      <c r="Y73" s="1">
        <v>2</v>
      </c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W73" s="1">
        <f t="shared" si="4"/>
        <v>15</v>
      </c>
      <c r="AX73" s="6">
        <f t="shared" si="5"/>
        <v>858</v>
      </c>
      <c r="AY73" s="1">
        <v>115</v>
      </c>
    </row>
    <row r="74" spans="1:51" ht="85.15" customHeight="1" x14ac:dyDescent="0.2">
      <c r="A74" s="1">
        <v>2</v>
      </c>
      <c r="B74" s="1" t="s">
        <v>157</v>
      </c>
      <c r="I74" s="1" t="s">
        <v>172</v>
      </c>
      <c r="J74" s="1" t="s">
        <v>173</v>
      </c>
      <c r="K74" s="1" t="s">
        <v>44</v>
      </c>
      <c r="L74" s="1" t="s">
        <v>174</v>
      </c>
      <c r="M74" s="1" t="s">
        <v>177</v>
      </c>
      <c r="N74" s="1" t="s">
        <v>178</v>
      </c>
      <c r="O74" s="1" t="s">
        <v>48</v>
      </c>
      <c r="P74" s="1" t="s">
        <v>61</v>
      </c>
      <c r="Q74" s="1" t="s">
        <v>84</v>
      </c>
      <c r="R74" s="1" t="s">
        <v>1</v>
      </c>
      <c r="S74" s="4"/>
      <c r="T74" s="4"/>
      <c r="U74" s="4"/>
      <c r="V74" s="1">
        <v>2</v>
      </c>
      <c r="W74" s="1">
        <v>2</v>
      </c>
      <c r="X74" s="1">
        <v>2</v>
      </c>
      <c r="Y74" s="1">
        <v>2</v>
      </c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W74" s="1">
        <f t="shared" si="4"/>
        <v>8</v>
      </c>
      <c r="AX74" s="6">
        <f t="shared" si="5"/>
        <v>457.6</v>
      </c>
      <c r="AY74" s="1">
        <v>115</v>
      </c>
    </row>
    <row r="75" spans="1:51" ht="85.15" customHeight="1" x14ac:dyDescent="0.2">
      <c r="A75" s="1">
        <v>2</v>
      </c>
      <c r="B75" s="1" t="s">
        <v>157</v>
      </c>
      <c r="I75" s="1" t="s">
        <v>172</v>
      </c>
      <c r="J75" s="1" t="s">
        <v>173</v>
      </c>
      <c r="K75" s="1" t="s">
        <v>44</v>
      </c>
      <c r="L75" s="1" t="s">
        <v>174</v>
      </c>
      <c r="M75" s="1" t="s">
        <v>179</v>
      </c>
      <c r="N75" s="1" t="s">
        <v>180</v>
      </c>
      <c r="O75" s="1" t="s">
        <v>48</v>
      </c>
      <c r="P75" s="1" t="s">
        <v>61</v>
      </c>
      <c r="Q75" s="1" t="s">
        <v>84</v>
      </c>
      <c r="R75" s="1" t="s">
        <v>1</v>
      </c>
      <c r="S75" s="4"/>
      <c r="T75" s="4"/>
      <c r="U75" s="4"/>
      <c r="V75" s="1">
        <v>2</v>
      </c>
      <c r="W75" s="1">
        <v>2</v>
      </c>
      <c r="X75" s="1">
        <v>2</v>
      </c>
      <c r="Y75" s="1">
        <v>2</v>
      </c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W75" s="1">
        <f t="shared" si="4"/>
        <v>8</v>
      </c>
      <c r="AX75" s="6">
        <f t="shared" si="5"/>
        <v>457.6</v>
      </c>
      <c r="AY75" s="1">
        <v>115</v>
      </c>
    </row>
    <row r="76" spans="1:51" ht="85.15" customHeight="1" x14ac:dyDescent="0.25">
      <c r="A76" s="1">
        <v>2</v>
      </c>
      <c r="B76" s="1" t="s">
        <v>157</v>
      </c>
      <c r="D76"/>
      <c r="I76" s="1" t="s">
        <v>181</v>
      </c>
      <c r="J76" s="1" t="s">
        <v>182</v>
      </c>
      <c r="K76" s="1" t="s">
        <v>44</v>
      </c>
      <c r="L76" s="1" t="s">
        <v>174</v>
      </c>
      <c r="M76" s="1" t="s">
        <v>183</v>
      </c>
      <c r="N76" s="1" t="s">
        <v>47</v>
      </c>
      <c r="O76" s="1" t="s">
        <v>48</v>
      </c>
      <c r="P76" s="1" t="s">
        <v>61</v>
      </c>
      <c r="Q76" s="1" t="s">
        <v>84</v>
      </c>
      <c r="R76" s="1" t="s">
        <v>1</v>
      </c>
      <c r="S76" s="4"/>
      <c r="T76" s="4"/>
      <c r="U76" s="4"/>
      <c r="V76" s="1">
        <v>3</v>
      </c>
      <c r="W76" s="1">
        <v>5</v>
      </c>
      <c r="X76" s="1">
        <v>5</v>
      </c>
      <c r="Y76" s="1">
        <v>2</v>
      </c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W76" s="1">
        <f t="shared" si="4"/>
        <v>15</v>
      </c>
      <c r="AX76" s="6">
        <f t="shared" si="5"/>
        <v>888</v>
      </c>
      <c r="AY76" s="1">
        <v>115</v>
      </c>
    </row>
    <row r="77" spans="1:51" ht="85.15" customHeight="1" x14ac:dyDescent="0.2">
      <c r="A77" s="1">
        <v>2</v>
      </c>
      <c r="B77" s="1" t="s">
        <v>157</v>
      </c>
      <c r="I77" s="1" t="s">
        <v>181</v>
      </c>
      <c r="J77" s="1" t="s">
        <v>182</v>
      </c>
      <c r="K77" s="1" t="s">
        <v>44</v>
      </c>
      <c r="L77" s="1" t="s">
        <v>174</v>
      </c>
      <c r="M77" s="1" t="s">
        <v>184</v>
      </c>
      <c r="N77" s="1" t="s">
        <v>55</v>
      </c>
      <c r="O77" s="1" t="s">
        <v>48</v>
      </c>
      <c r="P77" s="1" t="s">
        <v>61</v>
      </c>
      <c r="Q77" s="1" t="s">
        <v>84</v>
      </c>
      <c r="R77" s="1" t="s">
        <v>1</v>
      </c>
      <c r="S77" s="4"/>
      <c r="T77" s="4"/>
      <c r="U77" s="4"/>
      <c r="V77" s="1">
        <v>3</v>
      </c>
      <c r="W77" s="1">
        <v>4</v>
      </c>
      <c r="X77" s="1">
        <v>4</v>
      </c>
      <c r="Y77" s="1">
        <v>3</v>
      </c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W77" s="1">
        <f t="shared" si="4"/>
        <v>14</v>
      </c>
      <c r="AX77" s="6">
        <f t="shared" si="5"/>
        <v>828.80000000000007</v>
      </c>
      <c r="AY77" s="1">
        <v>115</v>
      </c>
    </row>
    <row r="78" spans="1:51" ht="85.15" customHeight="1" x14ac:dyDescent="0.2">
      <c r="A78" s="1">
        <v>2</v>
      </c>
      <c r="B78" s="1" t="s">
        <v>157</v>
      </c>
      <c r="I78" s="1" t="s">
        <v>181</v>
      </c>
      <c r="J78" s="1" t="s">
        <v>182</v>
      </c>
      <c r="K78" s="1" t="s">
        <v>44</v>
      </c>
      <c r="L78" s="1" t="s">
        <v>174</v>
      </c>
      <c r="M78" s="1" t="s">
        <v>185</v>
      </c>
      <c r="N78" s="1" t="s">
        <v>186</v>
      </c>
      <c r="O78" s="1" t="s">
        <v>48</v>
      </c>
      <c r="P78" s="1" t="s">
        <v>61</v>
      </c>
      <c r="Q78" s="1" t="s">
        <v>84</v>
      </c>
      <c r="R78" s="1" t="s">
        <v>1</v>
      </c>
      <c r="S78" s="4"/>
      <c r="T78" s="4"/>
      <c r="U78" s="4"/>
      <c r="V78" s="1">
        <v>2</v>
      </c>
      <c r="W78" s="1">
        <v>2</v>
      </c>
      <c r="X78" s="1">
        <v>2</v>
      </c>
      <c r="Y78" s="1">
        <v>2</v>
      </c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W78" s="1">
        <f t="shared" si="4"/>
        <v>8</v>
      </c>
      <c r="AX78" s="6">
        <f t="shared" si="5"/>
        <v>473.6</v>
      </c>
      <c r="AY78" s="1">
        <v>115</v>
      </c>
    </row>
    <row r="79" spans="1:51" ht="85.15" customHeight="1" x14ac:dyDescent="0.2">
      <c r="A79" s="1">
        <v>2</v>
      </c>
      <c r="B79" s="1" t="s">
        <v>157</v>
      </c>
      <c r="I79" s="1" t="s">
        <v>181</v>
      </c>
      <c r="J79" s="1" t="s">
        <v>182</v>
      </c>
      <c r="K79" s="1" t="s">
        <v>44</v>
      </c>
      <c r="L79" s="1" t="s">
        <v>174</v>
      </c>
      <c r="M79" s="1" t="s">
        <v>187</v>
      </c>
      <c r="N79" s="1" t="s">
        <v>180</v>
      </c>
      <c r="O79" s="1" t="s">
        <v>48</v>
      </c>
      <c r="P79" s="1" t="s">
        <v>61</v>
      </c>
      <c r="Q79" s="1" t="s">
        <v>84</v>
      </c>
      <c r="R79" s="1" t="s">
        <v>1</v>
      </c>
      <c r="S79" s="4"/>
      <c r="T79" s="4"/>
      <c r="U79" s="4"/>
      <c r="V79" s="1">
        <v>2</v>
      </c>
      <c r="W79" s="1">
        <v>2</v>
      </c>
      <c r="X79" s="1">
        <v>2</v>
      </c>
      <c r="Y79" s="1">
        <v>2</v>
      </c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W79" s="1">
        <f t="shared" si="4"/>
        <v>8</v>
      </c>
      <c r="AX79" s="6">
        <f t="shared" si="5"/>
        <v>473.6</v>
      </c>
      <c r="AY79" s="1">
        <v>115</v>
      </c>
    </row>
    <row r="80" spans="1:51" ht="85.15" customHeight="1" x14ac:dyDescent="0.25">
      <c r="A80" s="1">
        <v>2</v>
      </c>
      <c r="B80" s="1" t="s">
        <v>157</v>
      </c>
      <c r="D80"/>
      <c r="I80" s="1" t="s">
        <v>95</v>
      </c>
      <c r="J80" s="1" t="s">
        <v>96</v>
      </c>
      <c r="K80" s="1" t="s">
        <v>44</v>
      </c>
      <c r="L80" s="1" t="s">
        <v>159</v>
      </c>
      <c r="M80" s="1" t="s">
        <v>188</v>
      </c>
      <c r="N80" s="1" t="s">
        <v>65</v>
      </c>
      <c r="O80" s="1" t="s">
        <v>48</v>
      </c>
      <c r="P80" s="1" t="s">
        <v>61</v>
      </c>
      <c r="Q80" s="1" t="s">
        <v>69</v>
      </c>
      <c r="R80" s="1" t="s">
        <v>1</v>
      </c>
      <c r="S80" s="4"/>
      <c r="T80" s="4"/>
      <c r="U80" s="4"/>
      <c r="V80" s="4"/>
      <c r="W80" s="1">
        <v>3</v>
      </c>
      <c r="X80" s="1">
        <v>2</v>
      </c>
      <c r="Y80" s="1">
        <v>2</v>
      </c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W80" s="1">
        <f t="shared" si="4"/>
        <v>7</v>
      </c>
      <c r="AX80" s="6">
        <f t="shared" si="5"/>
        <v>232.40000000000003</v>
      </c>
      <c r="AY80" s="1">
        <v>115</v>
      </c>
    </row>
    <row r="81" spans="1:51" ht="85.15" customHeight="1" x14ac:dyDescent="0.25">
      <c r="A81" s="1">
        <v>2</v>
      </c>
      <c r="B81" s="1" t="s">
        <v>189</v>
      </c>
      <c r="D81"/>
      <c r="I81" s="1" t="s">
        <v>71</v>
      </c>
      <c r="J81" s="1" t="s">
        <v>190</v>
      </c>
      <c r="K81" s="1" t="s">
        <v>44</v>
      </c>
      <c r="L81" s="1" t="s">
        <v>191</v>
      </c>
      <c r="M81" s="1" t="s">
        <v>192</v>
      </c>
      <c r="N81" s="1" t="s">
        <v>86</v>
      </c>
      <c r="O81" s="1" t="s">
        <v>48</v>
      </c>
      <c r="P81" s="1" t="s">
        <v>61</v>
      </c>
      <c r="Q81" s="1" t="s">
        <v>193</v>
      </c>
      <c r="R81" s="1" t="s">
        <v>1</v>
      </c>
      <c r="S81" s="4"/>
      <c r="T81" s="4"/>
      <c r="U81" s="4"/>
      <c r="V81" s="1">
        <v>2</v>
      </c>
      <c r="W81" s="1">
        <v>3</v>
      </c>
      <c r="X81" s="1">
        <v>3</v>
      </c>
      <c r="Y81" s="1">
        <v>2</v>
      </c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W81" s="1">
        <f t="shared" si="4"/>
        <v>10</v>
      </c>
      <c r="AX81" s="6">
        <f t="shared" si="5"/>
        <v>300</v>
      </c>
      <c r="AY81" s="1">
        <v>115</v>
      </c>
    </row>
    <row r="82" spans="1:51" ht="85.15" customHeight="1" x14ac:dyDescent="0.2">
      <c r="A82" s="1">
        <v>2</v>
      </c>
      <c r="B82" s="1" t="s">
        <v>189</v>
      </c>
      <c r="I82" s="1" t="s">
        <v>71</v>
      </c>
      <c r="J82" s="1" t="s">
        <v>190</v>
      </c>
      <c r="K82" s="1" t="s">
        <v>44</v>
      </c>
      <c r="L82" s="1" t="s">
        <v>191</v>
      </c>
      <c r="M82" s="1" t="s">
        <v>194</v>
      </c>
      <c r="N82" s="1" t="s">
        <v>68</v>
      </c>
      <c r="O82" s="1" t="s">
        <v>48</v>
      </c>
      <c r="P82" s="1" t="s">
        <v>61</v>
      </c>
      <c r="Q82" s="1" t="s">
        <v>193</v>
      </c>
      <c r="R82" s="1" t="s">
        <v>1</v>
      </c>
      <c r="S82" s="4"/>
      <c r="T82" s="4"/>
      <c r="U82" s="4"/>
      <c r="V82" s="1">
        <v>4</v>
      </c>
      <c r="W82" s="1">
        <v>3</v>
      </c>
      <c r="X82" s="1">
        <v>4</v>
      </c>
      <c r="Y82" s="1">
        <v>4</v>
      </c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W82" s="1">
        <f t="shared" si="4"/>
        <v>15</v>
      </c>
      <c r="AX82" s="6">
        <f t="shared" si="5"/>
        <v>450</v>
      </c>
      <c r="AY82" s="1">
        <v>115</v>
      </c>
    </row>
    <row r="83" spans="1:51" ht="85.15" customHeight="1" x14ac:dyDescent="0.2">
      <c r="A83" s="1">
        <v>2</v>
      </c>
      <c r="B83" s="1" t="s">
        <v>189</v>
      </c>
      <c r="I83" s="1" t="s">
        <v>71</v>
      </c>
      <c r="J83" s="1" t="s">
        <v>190</v>
      </c>
      <c r="K83" s="1" t="s">
        <v>44</v>
      </c>
      <c r="L83" s="1" t="s">
        <v>191</v>
      </c>
      <c r="M83" s="1" t="s">
        <v>195</v>
      </c>
      <c r="N83" s="1" t="s">
        <v>63</v>
      </c>
      <c r="O83" s="1" t="s">
        <v>48</v>
      </c>
      <c r="P83" s="1" t="s">
        <v>61</v>
      </c>
      <c r="Q83" s="1" t="s">
        <v>193</v>
      </c>
      <c r="R83" s="1" t="s">
        <v>1</v>
      </c>
      <c r="S83" s="4"/>
      <c r="T83" s="4"/>
      <c r="U83" s="4"/>
      <c r="V83" s="1">
        <v>8</v>
      </c>
      <c r="W83" s="1">
        <v>12</v>
      </c>
      <c r="X83" s="1">
        <v>9</v>
      </c>
      <c r="Y83" s="1">
        <v>7</v>
      </c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W83" s="1">
        <f t="shared" si="4"/>
        <v>36</v>
      </c>
      <c r="AX83" s="6">
        <f t="shared" si="5"/>
        <v>1080</v>
      </c>
      <c r="AY83" s="1">
        <v>115</v>
      </c>
    </row>
    <row r="84" spans="1:51" ht="85.15" customHeight="1" x14ac:dyDescent="0.2">
      <c r="A84" s="1">
        <v>2</v>
      </c>
      <c r="B84" s="1" t="s">
        <v>189</v>
      </c>
      <c r="I84" s="1" t="s">
        <v>71</v>
      </c>
      <c r="J84" s="1" t="s">
        <v>190</v>
      </c>
      <c r="K84" s="1" t="s">
        <v>44</v>
      </c>
      <c r="L84" s="1" t="s">
        <v>191</v>
      </c>
      <c r="M84" s="1" t="s">
        <v>196</v>
      </c>
      <c r="N84" s="1" t="s">
        <v>80</v>
      </c>
      <c r="O84" s="1" t="s">
        <v>48</v>
      </c>
      <c r="P84" s="1" t="s">
        <v>61</v>
      </c>
      <c r="Q84" s="1" t="s">
        <v>193</v>
      </c>
      <c r="R84" s="1" t="s">
        <v>1</v>
      </c>
      <c r="S84" s="4"/>
      <c r="T84" s="4"/>
      <c r="U84" s="4"/>
      <c r="V84" s="4"/>
      <c r="W84" s="1">
        <v>3</v>
      </c>
      <c r="X84" s="1">
        <v>2</v>
      </c>
      <c r="Y84" s="1">
        <v>2</v>
      </c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W84" s="1">
        <f t="shared" si="4"/>
        <v>7</v>
      </c>
      <c r="AX84" s="6">
        <f t="shared" si="5"/>
        <v>210</v>
      </c>
      <c r="AY84" s="1">
        <v>115</v>
      </c>
    </row>
    <row r="85" spans="1:51" ht="85.15" customHeight="1" x14ac:dyDescent="0.2">
      <c r="A85" s="1">
        <v>2</v>
      </c>
      <c r="B85" s="1" t="s">
        <v>189</v>
      </c>
      <c r="I85" s="1" t="s">
        <v>71</v>
      </c>
      <c r="J85" s="1" t="s">
        <v>190</v>
      </c>
      <c r="K85" s="1" t="s">
        <v>44</v>
      </c>
      <c r="L85" s="1" t="s">
        <v>191</v>
      </c>
      <c r="M85" s="1" t="s">
        <v>197</v>
      </c>
      <c r="N85" s="1" t="s">
        <v>58</v>
      </c>
      <c r="O85" s="1" t="s">
        <v>48</v>
      </c>
      <c r="P85" s="1" t="s">
        <v>61</v>
      </c>
      <c r="Q85" s="1" t="s">
        <v>193</v>
      </c>
      <c r="R85" s="1" t="s">
        <v>1</v>
      </c>
      <c r="S85" s="4"/>
      <c r="T85" s="4"/>
      <c r="U85" s="4"/>
      <c r="V85" s="1">
        <v>2</v>
      </c>
      <c r="W85" s="1">
        <v>3</v>
      </c>
      <c r="X85" s="1">
        <v>3</v>
      </c>
      <c r="Y85" s="1">
        <v>2</v>
      </c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W85" s="1">
        <f t="shared" si="4"/>
        <v>10</v>
      </c>
      <c r="AX85" s="6">
        <f t="shared" si="5"/>
        <v>300</v>
      </c>
      <c r="AY85" s="1">
        <v>115</v>
      </c>
    </row>
    <row r="86" spans="1:51" ht="85.15" customHeight="1" x14ac:dyDescent="0.2">
      <c r="A86" s="1">
        <v>2</v>
      </c>
      <c r="B86" s="1" t="s">
        <v>189</v>
      </c>
      <c r="I86" s="1" t="s">
        <v>71</v>
      </c>
      <c r="J86" s="1" t="s">
        <v>190</v>
      </c>
      <c r="K86" s="1" t="s">
        <v>44</v>
      </c>
      <c r="L86" s="1" t="s">
        <v>191</v>
      </c>
      <c r="M86" s="1" t="s">
        <v>198</v>
      </c>
      <c r="N86" s="1" t="s">
        <v>65</v>
      </c>
      <c r="O86" s="1" t="s">
        <v>48</v>
      </c>
      <c r="P86" s="1" t="s">
        <v>61</v>
      </c>
      <c r="Q86" s="1" t="s">
        <v>193</v>
      </c>
      <c r="R86" s="1" t="s">
        <v>1</v>
      </c>
      <c r="S86" s="4"/>
      <c r="T86" s="4"/>
      <c r="U86" s="4"/>
      <c r="V86" s="1">
        <v>2</v>
      </c>
      <c r="W86" s="1">
        <v>3</v>
      </c>
      <c r="X86" s="1">
        <v>3</v>
      </c>
      <c r="Y86" s="1">
        <v>2</v>
      </c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W86" s="1">
        <f t="shared" si="4"/>
        <v>10</v>
      </c>
      <c r="AX86" s="6">
        <f t="shared" si="5"/>
        <v>300</v>
      </c>
      <c r="AY86" s="1">
        <v>115</v>
      </c>
    </row>
    <row r="87" spans="1:51" ht="85.15" customHeight="1" x14ac:dyDescent="0.2">
      <c r="A87" s="1">
        <v>2</v>
      </c>
      <c r="B87" s="1" t="s">
        <v>199</v>
      </c>
      <c r="I87" s="1" t="s">
        <v>26</v>
      </c>
      <c r="J87" s="1" t="s">
        <v>200</v>
      </c>
      <c r="K87" s="1" t="s">
        <v>201</v>
      </c>
      <c r="L87" s="1" t="s">
        <v>202</v>
      </c>
      <c r="M87" s="1" t="s">
        <v>203</v>
      </c>
      <c r="N87" s="1" t="s">
        <v>204</v>
      </c>
      <c r="O87" s="1" t="s">
        <v>48</v>
      </c>
      <c r="P87" s="1" t="s">
        <v>205</v>
      </c>
      <c r="Q87" s="1" t="s">
        <v>206</v>
      </c>
      <c r="R87" s="1" t="s">
        <v>1</v>
      </c>
      <c r="S87" s="4"/>
      <c r="T87" s="4"/>
      <c r="U87" s="1">
        <v>6</v>
      </c>
      <c r="V87" s="1">
        <v>14</v>
      </c>
      <c r="W87" s="1">
        <v>1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W87" s="1">
        <f t="shared" si="4"/>
        <v>21</v>
      </c>
      <c r="AX87" s="6">
        <f t="shared" si="5"/>
        <v>1218</v>
      </c>
      <c r="AY87" s="1">
        <v>115</v>
      </c>
    </row>
    <row r="88" spans="1:51" ht="85.15" customHeight="1" x14ac:dyDescent="0.2">
      <c r="A88" s="1">
        <v>2</v>
      </c>
      <c r="B88" s="1" t="s">
        <v>199</v>
      </c>
      <c r="I88" s="1" t="s">
        <v>88</v>
      </c>
      <c r="J88" s="1" t="s">
        <v>207</v>
      </c>
      <c r="K88" s="1" t="s">
        <v>201</v>
      </c>
      <c r="L88" s="1" t="s">
        <v>202</v>
      </c>
      <c r="M88" s="1" t="s">
        <v>208</v>
      </c>
      <c r="N88" s="1" t="s">
        <v>209</v>
      </c>
      <c r="O88" s="1" t="s">
        <v>48</v>
      </c>
      <c r="P88" s="1" t="s">
        <v>49</v>
      </c>
      <c r="R88" s="1" t="s">
        <v>1</v>
      </c>
      <c r="S88" s="4"/>
      <c r="T88" s="4"/>
      <c r="U88" s="1">
        <v>2</v>
      </c>
      <c r="V88" s="1">
        <v>4</v>
      </c>
      <c r="W88" s="1">
        <v>4</v>
      </c>
      <c r="X88" s="1">
        <v>2</v>
      </c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W88" s="1">
        <f t="shared" si="4"/>
        <v>12</v>
      </c>
      <c r="AX88" s="6">
        <f t="shared" si="5"/>
        <v>1200</v>
      </c>
      <c r="AY88" s="1">
        <v>115</v>
      </c>
    </row>
    <row r="89" spans="1:51" ht="85.15" customHeight="1" x14ac:dyDescent="0.2">
      <c r="A89" s="1">
        <v>2</v>
      </c>
      <c r="B89" s="1" t="s">
        <v>199</v>
      </c>
      <c r="I89" s="1" t="s">
        <v>210</v>
      </c>
      <c r="J89" s="1" t="s">
        <v>211</v>
      </c>
      <c r="K89" s="1" t="s">
        <v>201</v>
      </c>
      <c r="L89" s="1" t="s">
        <v>202</v>
      </c>
      <c r="M89" s="1" t="s">
        <v>212</v>
      </c>
      <c r="N89" s="1" t="s">
        <v>213</v>
      </c>
      <c r="O89" s="1" t="s">
        <v>48</v>
      </c>
      <c r="P89" s="1" t="s">
        <v>49</v>
      </c>
      <c r="R89" s="1" t="s">
        <v>1</v>
      </c>
      <c r="S89" s="4"/>
      <c r="T89" s="4"/>
      <c r="U89" s="1">
        <v>3</v>
      </c>
      <c r="V89" s="1">
        <v>1</v>
      </c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W89" s="1">
        <f t="shared" si="4"/>
        <v>4</v>
      </c>
      <c r="AX89" s="6">
        <f t="shared" si="5"/>
        <v>292</v>
      </c>
      <c r="AY89" s="1">
        <v>115</v>
      </c>
    </row>
    <row r="90" spans="1:51" ht="85.15" customHeight="1" x14ac:dyDescent="0.2">
      <c r="A90" s="1">
        <v>2</v>
      </c>
      <c r="B90" s="1" t="s">
        <v>214</v>
      </c>
      <c r="I90" s="1" t="s">
        <v>215</v>
      </c>
      <c r="J90" s="1" t="s">
        <v>216</v>
      </c>
      <c r="K90" s="1" t="s">
        <v>201</v>
      </c>
      <c r="L90" s="1" t="s">
        <v>54</v>
      </c>
      <c r="M90" s="1" t="s">
        <v>217</v>
      </c>
      <c r="N90" s="1" t="s">
        <v>218</v>
      </c>
      <c r="O90" s="1" t="s">
        <v>48</v>
      </c>
      <c r="P90" s="1" t="s">
        <v>219</v>
      </c>
      <c r="Q90" s="1" t="s">
        <v>206</v>
      </c>
      <c r="R90" s="1" t="s">
        <v>1</v>
      </c>
      <c r="S90" s="4"/>
      <c r="T90" s="4"/>
      <c r="U90" s="1">
        <v>5</v>
      </c>
      <c r="V90" s="1">
        <v>7</v>
      </c>
      <c r="W90" s="1">
        <v>5</v>
      </c>
      <c r="X90" s="1">
        <v>2</v>
      </c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W90" s="1">
        <f t="shared" si="4"/>
        <v>19</v>
      </c>
      <c r="AX90" s="6">
        <f t="shared" si="5"/>
        <v>1615</v>
      </c>
      <c r="AY90" s="1">
        <v>115</v>
      </c>
    </row>
    <row r="91" spans="1:51" ht="85.15" customHeight="1" x14ac:dyDescent="0.2">
      <c r="A91" s="1">
        <v>2</v>
      </c>
      <c r="B91" s="1" t="s">
        <v>214</v>
      </c>
      <c r="I91" s="1" t="s">
        <v>215</v>
      </c>
      <c r="J91" s="1" t="s">
        <v>216</v>
      </c>
      <c r="K91" s="1" t="s">
        <v>201</v>
      </c>
      <c r="L91" s="1" t="s">
        <v>54</v>
      </c>
      <c r="M91" s="1" t="s">
        <v>220</v>
      </c>
      <c r="N91" s="1" t="s">
        <v>221</v>
      </c>
      <c r="O91" s="1" t="s">
        <v>48</v>
      </c>
      <c r="P91" s="1" t="s">
        <v>61</v>
      </c>
      <c r="Q91" s="1" t="s">
        <v>206</v>
      </c>
      <c r="R91" s="1" t="s">
        <v>1</v>
      </c>
      <c r="S91" s="4"/>
      <c r="T91" s="4"/>
      <c r="U91" s="1">
        <v>4</v>
      </c>
      <c r="V91" s="1">
        <v>7</v>
      </c>
      <c r="W91" s="1">
        <v>6</v>
      </c>
      <c r="X91" s="1">
        <v>3</v>
      </c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W91" s="1">
        <f t="shared" si="4"/>
        <v>20</v>
      </c>
      <c r="AX91" s="6">
        <f t="shared" si="5"/>
        <v>1700</v>
      </c>
      <c r="AY91" s="1">
        <v>115</v>
      </c>
    </row>
    <row r="92" spans="1:51" ht="85.15" customHeight="1" x14ac:dyDescent="0.2">
      <c r="A92" s="1">
        <v>2</v>
      </c>
      <c r="B92" s="1" t="s">
        <v>214</v>
      </c>
      <c r="I92" s="1" t="s">
        <v>215</v>
      </c>
      <c r="J92" s="1" t="s">
        <v>216</v>
      </c>
      <c r="K92" s="1" t="s">
        <v>201</v>
      </c>
      <c r="L92" s="1" t="s">
        <v>54</v>
      </c>
      <c r="M92" s="1" t="s">
        <v>222</v>
      </c>
      <c r="N92" s="1" t="s">
        <v>223</v>
      </c>
      <c r="O92" s="1" t="s">
        <v>48</v>
      </c>
      <c r="P92" s="1" t="s">
        <v>61</v>
      </c>
      <c r="Q92" s="1" t="s">
        <v>206</v>
      </c>
      <c r="R92" s="1" t="s">
        <v>1</v>
      </c>
      <c r="S92" s="4"/>
      <c r="T92" s="4"/>
      <c r="U92" s="1">
        <v>3</v>
      </c>
      <c r="V92" s="1">
        <v>4</v>
      </c>
      <c r="W92" s="1">
        <v>4</v>
      </c>
      <c r="X92" s="1">
        <v>3</v>
      </c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W92" s="1">
        <f t="shared" si="4"/>
        <v>14</v>
      </c>
      <c r="AX92" s="6">
        <f t="shared" si="5"/>
        <v>1190</v>
      </c>
      <c r="AY92" s="1">
        <v>115</v>
      </c>
    </row>
    <row r="93" spans="1:51" ht="85.15" customHeight="1" x14ac:dyDescent="0.2">
      <c r="A93" s="1">
        <v>2</v>
      </c>
      <c r="B93" s="1" t="s">
        <v>214</v>
      </c>
      <c r="I93" s="1" t="s">
        <v>215</v>
      </c>
      <c r="J93" s="1" t="s">
        <v>216</v>
      </c>
      <c r="K93" s="1" t="s">
        <v>201</v>
      </c>
      <c r="L93" s="1" t="s">
        <v>54</v>
      </c>
      <c r="M93" s="1" t="s">
        <v>224</v>
      </c>
      <c r="N93" s="1" t="s">
        <v>225</v>
      </c>
      <c r="O93" s="1" t="s">
        <v>48</v>
      </c>
      <c r="P93" s="1" t="s">
        <v>219</v>
      </c>
      <c r="Q93" s="1" t="s">
        <v>206</v>
      </c>
      <c r="R93" s="1" t="s">
        <v>1</v>
      </c>
      <c r="S93" s="4"/>
      <c r="T93" s="4"/>
      <c r="U93" s="1">
        <v>2</v>
      </c>
      <c r="V93" s="1">
        <v>4</v>
      </c>
      <c r="W93" s="1">
        <v>3</v>
      </c>
      <c r="X93" s="1">
        <v>3</v>
      </c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W93" s="1">
        <f t="shared" si="4"/>
        <v>12</v>
      </c>
      <c r="AX93" s="6">
        <f t="shared" si="5"/>
        <v>1020</v>
      </c>
      <c r="AY93" s="1">
        <v>115</v>
      </c>
    </row>
    <row r="94" spans="1:51" ht="85.15" customHeight="1" x14ac:dyDescent="0.2">
      <c r="A94" s="1">
        <v>2</v>
      </c>
      <c r="B94" s="1" t="s">
        <v>214</v>
      </c>
      <c r="I94" s="1" t="s">
        <v>226</v>
      </c>
      <c r="J94" s="1" t="s">
        <v>227</v>
      </c>
      <c r="K94" s="1" t="s">
        <v>201</v>
      </c>
      <c r="L94" s="1" t="s">
        <v>228</v>
      </c>
      <c r="M94" s="1" t="s">
        <v>229</v>
      </c>
      <c r="N94" s="1" t="s">
        <v>209</v>
      </c>
      <c r="O94" s="1" t="s">
        <v>48</v>
      </c>
      <c r="P94" s="1" t="s">
        <v>61</v>
      </c>
      <c r="Q94" s="1" t="s">
        <v>230</v>
      </c>
      <c r="R94" s="1" t="s">
        <v>1</v>
      </c>
      <c r="S94" s="4"/>
      <c r="T94" s="4"/>
      <c r="U94" s="1">
        <v>1</v>
      </c>
      <c r="V94" s="1">
        <v>1</v>
      </c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W94" s="1">
        <f t="shared" si="4"/>
        <v>2</v>
      </c>
      <c r="AX94" s="6">
        <f t="shared" si="5"/>
        <v>192</v>
      </c>
      <c r="AY94" s="1">
        <v>115</v>
      </c>
    </row>
    <row r="95" spans="1:51" ht="85.15" customHeight="1" x14ac:dyDescent="0.2">
      <c r="A95" s="1">
        <v>2</v>
      </c>
      <c r="B95" s="1" t="s">
        <v>214</v>
      </c>
      <c r="I95" s="1" t="s">
        <v>226</v>
      </c>
      <c r="J95" s="1" t="s">
        <v>227</v>
      </c>
      <c r="K95" s="1" t="s">
        <v>201</v>
      </c>
      <c r="L95" s="1" t="s">
        <v>228</v>
      </c>
      <c r="M95" s="1" t="s">
        <v>231</v>
      </c>
      <c r="N95" s="1" t="s">
        <v>232</v>
      </c>
      <c r="O95" s="1" t="s">
        <v>48</v>
      </c>
      <c r="P95" s="1" t="s">
        <v>61</v>
      </c>
      <c r="Q95" s="1" t="s">
        <v>230</v>
      </c>
      <c r="R95" s="1" t="s">
        <v>1</v>
      </c>
      <c r="S95" s="4"/>
      <c r="T95" s="4"/>
      <c r="U95" s="1">
        <v>3</v>
      </c>
      <c r="V95" s="1">
        <v>4</v>
      </c>
      <c r="W95" s="1">
        <v>5</v>
      </c>
      <c r="X95" s="1">
        <v>1</v>
      </c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W95" s="1">
        <f t="shared" si="4"/>
        <v>13</v>
      </c>
      <c r="AX95" s="6">
        <f t="shared" si="5"/>
        <v>1248</v>
      </c>
      <c r="AY95" s="1">
        <v>115</v>
      </c>
    </row>
    <row r="96" spans="1:51" ht="85.15" customHeight="1" x14ac:dyDescent="0.2">
      <c r="A96" s="1">
        <v>2</v>
      </c>
      <c r="B96" s="1" t="s">
        <v>214</v>
      </c>
      <c r="I96" s="1" t="s">
        <v>226</v>
      </c>
      <c r="J96" s="1" t="s">
        <v>227</v>
      </c>
      <c r="K96" s="1" t="s">
        <v>201</v>
      </c>
      <c r="L96" s="1" t="s">
        <v>228</v>
      </c>
      <c r="M96" s="1" t="s">
        <v>233</v>
      </c>
      <c r="N96" s="1" t="s">
        <v>234</v>
      </c>
      <c r="O96" s="1" t="s">
        <v>48</v>
      </c>
      <c r="P96" s="1" t="s">
        <v>61</v>
      </c>
      <c r="Q96" s="1" t="s">
        <v>230</v>
      </c>
      <c r="R96" s="1" t="s">
        <v>1</v>
      </c>
      <c r="S96" s="4"/>
      <c r="T96" s="4"/>
      <c r="U96" s="1">
        <v>4</v>
      </c>
      <c r="V96" s="1">
        <v>6</v>
      </c>
      <c r="W96" s="1">
        <v>6</v>
      </c>
      <c r="X96" s="1">
        <v>4</v>
      </c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W96" s="1">
        <f t="shared" si="4"/>
        <v>20</v>
      </c>
      <c r="AX96" s="6">
        <f t="shared" si="5"/>
        <v>1920</v>
      </c>
      <c r="AY96" s="1">
        <v>115</v>
      </c>
    </row>
    <row r="97" spans="1:51" ht="85.15" customHeight="1" x14ac:dyDescent="0.2">
      <c r="A97" s="1">
        <v>2</v>
      </c>
      <c r="B97" s="1" t="s">
        <v>214</v>
      </c>
      <c r="I97" s="1" t="s">
        <v>226</v>
      </c>
      <c r="J97" s="1" t="s">
        <v>227</v>
      </c>
      <c r="K97" s="1" t="s">
        <v>201</v>
      </c>
      <c r="L97" s="1" t="s">
        <v>228</v>
      </c>
      <c r="M97" s="1" t="s">
        <v>235</v>
      </c>
      <c r="N97" s="1" t="s">
        <v>218</v>
      </c>
      <c r="O97" s="1" t="s">
        <v>48</v>
      </c>
      <c r="P97" s="1" t="s">
        <v>61</v>
      </c>
      <c r="Q97" s="1" t="s">
        <v>230</v>
      </c>
      <c r="R97" s="1" t="s">
        <v>1</v>
      </c>
      <c r="S97" s="4"/>
      <c r="T97" s="4"/>
      <c r="U97" s="1">
        <v>5</v>
      </c>
      <c r="V97" s="1">
        <v>6</v>
      </c>
      <c r="W97" s="1">
        <v>5</v>
      </c>
      <c r="X97" s="1">
        <v>2</v>
      </c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W97" s="1">
        <f t="shared" si="4"/>
        <v>18</v>
      </c>
      <c r="AX97" s="6">
        <f t="shared" si="5"/>
        <v>1728</v>
      </c>
      <c r="AY97" s="1">
        <v>115</v>
      </c>
    </row>
    <row r="98" spans="1:51" ht="85.15" customHeight="1" x14ac:dyDescent="0.2">
      <c r="A98" s="1">
        <v>2</v>
      </c>
      <c r="B98" s="1" t="s">
        <v>214</v>
      </c>
      <c r="I98" s="1" t="s">
        <v>226</v>
      </c>
      <c r="J98" s="1" t="s">
        <v>227</v>
      </c>
      <c r="K98" s="1" t="s">
        <v>201</v>
      </c>
      <c r="L98" s="1" t="s">
        <v>228</v>
      </c>
      <c r="M98" s="1" t="s">
        <v>236</v>
      </c>
      <c r="N98" s="1" t="s">
        <v>204</v>
      </c>
      <c r="O98" s="1" t="s">
        <v>48</v>
      </c>
      <c r="P98" s="1" t="s">
        <v>61</v>
      </c>
      <c r="Q98" s="1" t="s">
        <v>230</v>
      </c>
      <c r="R98" s="1" t="s">
        <v>1</v>
      </c>
      <c r="S98" s="4"/>
      <c r="T98" s="4"/>
      <c r="U98" s="1">
        <v>1</v>
      </c>
      <c r="V98" s="1">
        <v>7</v>
      </c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W98" s="1">
        <f t="shared" si="4"/>
        <v>8</v>
      </c>
      <c r="AX98" s="6">
        <f t="shared" si="5"/>
        <v>768</v>
      </c>
      <c r="AY98" s="1">
        <v>115</v>
      </c>
    </row>
    <row r="99" spans="1:51" ht="85.15" customHeight="1" x14ac:dyDescent="0.2">
      <c r="A99" s="1">
        <v>2</v>
      </c>
      <c r="B99" s="1" t="s">
        <v>237</v>
      </c>
      <c r="I99" s="1" t="s">
        <v>238</v>
      </c>
      <c r="J99" s="1" t="s">
        <v>239</v>
      </c>
      <c r="K99" s="1" t="s">
        <v>201</v>
      </c>
      <c r="L99" s="1" t="s">
        <v>240</v>
      </c>
      <c r="M99" s="1" t="s">
        <v>241</v>
      </c>
      <c r="N99" s="1" t="s">
        <v>218</v>
      </c>
      <c r="O99" s="1" t="s">
        <v>48</v>
      </c>
      <c r="P99" s="1" t="s">
        <v>49</v>
      </c>
      <c r="Q99" s="1" t="s">
        <v>242</v>
      </c>
      <c r="R99" s="1" t="s">
        <v>13</v>
      </c>
      <c r="S99" s="4"/>
      <c r="T99" s="4"/>
      <c r="U99" s="4"/>
      <c r="V99" s="4"/>
      <c r="W99" s="4"/>
      <c r="X99" s="4"/>
      <c r="Y99" s="1">
        <v>1</v>
      </c>
      <c r="Z99" s="1">
        <v>3</v>
      </c>
      <c r="AA99" s="1">
        <v>3</v>
      </c>
      <c r="AB99" s="1">
        <v>1</v>
      </c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W99" s="1">
        <f t="shared" si="4"/>
        <v>8</v>
      </c>
      <c r="AX99" s="6">
        <f t="shared" si="5"/>
        <v>1168</v>
      </c>
      <c r="AY99" s="1">
        <v>115</v>
      </c>
    </row>
    <row r="100" spans="1:51" ht="85.15" customHeight="1" x14ac:dyDescent="0.2">
      <c r="A100" s="1">
        <v>2</v>
      </c>
      <c r="B100" s="1" t="s">
        <v>237</v>
      </c>
      <c r="I100" s="1" t="s">
        <v>238</v>
      </c>
      <c r="J100" s="1" t="s">
        <v>239</v>
      </c>
      <c r="K100" s="1" t="s">
        <v>201</v>
      </c>
      <c r="L100" s="1" t="s">
        <v>240</v>
      </c>
      <c r="M100" s="1" t="s">
        <v>243</v>
      </c>
      <c r="N100" s="1" t="s">
        <v>47</v>
      </c>
      <c r="O100" s="1" t="s">
        <v>48</v>
      </c>
      <c r="P100" s="1" t="s">
        <v>49</v>
      </c>
      <c r="Q100" s="1" t="s">
        <v>242</v>
      </c>
      <c r="R100" s="1" t="s">
        <v>13</v>
      </c>
      <c r="S100" s="4"/>
      <c r="T100" s="4"/>
      <c r="U100" s="4"/>
      <c r="V100" s="4"/>
      <c r="W100" s="4"/>
      <c r="X100" s="4"/>
      <c r="Y100" s="4"/>
      <c r="Z100" s="1">
        <v>1</v>
      </c>
      <c r="AA100" s="1">
        <v>1</v>
      </c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W100" s="1">
        <f t="shared" si="4"/>
        <v>2</v>
      </c>
      <c r="AX100" s="6">
        <f t="shared" si="5"/>
        <v>292</v>
      </c>
      <c r="AY100" s="1">
        <v>115</v>
      </c>
    </row>
    <row r="101" spans="1:51" ht="85.15" customHeight="1" x14ac:dyDescent="0.2">
      <c r="A101" s="1">
        <v>2</v>
      </c>
      <c r="B101" s="1" t="s">
        <v>244</v>
      </c>
      <c r="I101" s="1" t="s">
        <v>215</v>
      </c>
      <c r="J101" s="1" t="s">
        <v>216</v>
      </c>
      <c r="K101" s="1" t="s">
        <v>201</v>
      </c>
      <c r="L101" s="1" t="s">
        <v>245</v>
      </c>
      <c r="M101" s="1" t="s">
        <v>246</v>
      </c>
      <c r="N101" s="1" t="s">
        <v>209</v>
      </c>
      <c r="O101" s="1" t="s">
        <v>48</v>
      </c>
      <c r="P101" s="1" t="s">
        <v>49</v>
      </c>
      <c r="R101" s="1" t="s">
        <v>1</v>
      </c>
      <c r="S101" s="4"/>
      <c r="T101" s="4"/>
      <c r="U101" s="4"/>
      <c r="V101" s="1">
        <v>4</v>
      </c>
      <c r="W101" s="1">
        <v>4</v>
      </c>
      <c r="X101" s="1">
        <v>4</v>
      </c>
      <c r="Y101" s="1">
        <v>3</v>
      </c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W101" s="1">
        <f t="shared" ref="AW101:AW115" si="6">SUM(S101:AV101)</f>
        <v>15</v>
      </c>
      <c r="AX101" s="6">
        <f t="shared" ref="AX101:AX115" si="7" xml:space="preserve"> AW101 * SUBSTITUTE(I101,".",",")</f>
        <v>1275</v>
      </c>
      <c r="AY101" s="1">
        <v>115</v>
      </c>
    </row>
    <row r="102" spans="1:51" ht="85.15" customHeight="1" x14ac:dyDescent="0.2">
      <c r="A102" s="1">
        <v>2</v>
      </c>
      <c r="B102" s="1" t="s">
        <v>244</v>
      </c>
      <c r="I102" s="1" t="s">
        <v>215</v>
      </c>
      <c r="J102" s="1" t="s">
        <v>216</v>
      </c>
      <c r="K102" s="1" t="s">
        <v>201</v>
      </c>
      <c r="L102" s="1" t="s">
        <v>245</v>
      </c>
      <c r="M102" s="1" t="s">
        <v>247</v>
      </c>
      <c r="N102" s="1" t="s">
        <v>248</v>
      </c>
      <c r="O102" s="1" t="s">
        <v>48</v>
      </c>
      <c r="P102" s="1" t="s">
        <v>49</v>
      </c>
      <c r="R102" s="1" t="s">
        <v>1</v>
      </c>
      <c r="S102" s="4"/>
      <c r="T102" s="4"/>
      <c r="U102" s="1">
        <v>3</v>
      </c>
      <c r="V102" s="1">
        <v>4</v>
      </c>
      <c r="W102" s="1">
        <v>4</v>
      </c>
      <c r="X102" s="1">
        <v>3</v>
      </c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W102" s="1">
        <f t="shared" si="6"/>
        <v>14</v>
      </c>
      <c r="AX102" s="6">
        <f t="shared" si="7"/>
        <v>1190</v>
      </c>
      <c r="AY102" s="1">
        <v>115</v>
      </c>
    </row>
    <row r="103" spans="1:51" ht="85.15" customHeight="1" x14ac:dyDescent="0.2">
      <c r="A103" s="1">
        <v>2</v>
      </c>
      <c r="B103" s="1" t="s">
        <v>244</v>
      </c>
      <c r="I103" s="1" t="s">
        <v>215</v>
      </c>
      <c r="J103" s="1" t="s">
        <v>216</v>
      </c>
      <c r="K103" s="1" t="s">
        <v>201</v>
      </c>
      <c r="L103" s="1" t="s">
        <v>245</v>
      </c>
      <c r="M103" s="1" t="s">
        <v>249</v>
      </c>
      <c r="N103" s="1" t="s">
        <v>234</v>
      </c>
      <c r="O103" s="1" t="s">
        <v>48</v>
      </c>
      <c r="P103" s="1" t="s">
        <v>49</v>
      </c>
      <c r="R103" s="1" t="s">
        <v>1</v>
      </c>
      <c r="S103" s="4"/>
      <c r="T103" s="4"/>
      <c r="U103" s="4"/>
      <c r="V103" s="1">
        <v>5</v>
      </c>
      <c r="W103" s="1">
        <v>10</v>
      </c>
      <c r="X103" s="1">
        <v>10</v>
      </c>
      <c r="Y103" s="1">
        <v>5</v>
      </c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W103" s="1">
        <f t="shared" si="6"/>
        <v>30</v>
      </c>
      <c r="AX103" s="6">
        <f t="shared" si="7"/>
        <v>2550</v>
      </c>
      <c r="AY103" s="1">
        <v>115</v>
      </c>
    </row>
    <row r="104" spans="1:51" ht="85.15" customHeight="1" x14ac:dyDescent="0.2">
      <c r="A104" s="1">
        <v>2</v>
      </c>
      <c r="B104" s="1" t="s">
        <v>244</v>
      </c>
      <c r="I104" s="1" t="s">
        <v>215</v>
      </c>
      <c r="J104" s="1" t="s">
        <v>216</v>
      </c>
      <c r="K104" s="1" t="s">
        <v>201</v>
      </c>
      <c r="L104" s="1" t="s">
        <v>245</v>
      </c>
      <c r="M104" s="1" t="s">
        <v>250</v>
      </c>
      <c r="N104" s="1" t="s">
        <v>218</v>
      </c>
      <c r="O104" s="1" t="s">
        <v>48</v>
      </c>
      <c r="P104" s="1" t="s">
        <v>49</v>
      </c>
      <c r="R104" s="1" t="s">
        <v>1</v>
      </c>
      <c r="S104" s="4"/>
      <c r="T104" s="4"/>
      <c r="U104" s="1">
        <v>4</v>
      </c>
      <c r="V104" s="1">
        <v>8</v>
      </c>
      <c r="W104" s="1">
        <v>1</v>
      </c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W104" s="1">
        <f t="shared" si="6"/>
        <v>13</v>
      </c>
      <c r="AX104" s="6">
        <f t="shared" si="7"/>
        <v>1105</v>
      </c>
      <c r="AY104" s="1">
        <v>115</v>
      </c>
    </row>
    <row r="105" spans="1:51" ht="85.15" customHeight="1" x14ac:dyDescent="0.2">
      <c r="A105" s="1">
        <v>2</v>
      </c>
      <c r="B105" s="1" t="s">
        <v>244</v>
      </c>
      <c r="I105" s="1" t="s">
        <v>215</v>
      </c>
      <c r="J105" s="1" t="s">
        <v>216</v>
      </c>
      <c r="K105" s="1" t="s">
        <v>201</v>
      </c>
      <c r="L105" s="1" t="s">
        <v>245</v>
      </c>
      <c r="M105" s="1" t="s">
        <v>251</v>
      </c>
      <c r="N105" s="1" t="s">
        <v>204</v>
      </c>
      <c r="O105" s="1" t="s">
        <v>48</v>
      </c>
      <c r="P105" s="1" t="s">
        <v>49</v>
      </c>
      <c r="R105" s="1" t="s">
        <v>1</v>
      </c>
      <c r="S105" s="4"/>
      <c r="T105" s="4"/>
      <c r="U105" s="4"/>
      <c r="V105" s="1">
        <v>4</v>
      </c>
      <c r="W105" s="1">
        <v>7</v>
      </c>
      <c r="X105" s="1">
        <v>8</v>
      </c>
      <c r="Y105" s="1">
        <v>4</v>
      </c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W105" s="1">
        <f t="shared" si="6"/>
        <v>23</v>
      </c>
      <c r="AX105" s="6">
        <f t="shared" si="7"/>
        <v>1955</v>
      </c>
      <c r="AY105" s="1">
        <v>115</v>
      </c>
    </row>
    <row r="106" spans="1:51" ht="85.15" customHeight="1" x14ac:dyDescent="0.2">
      <c r="A106" s="1">
        <v>2</v>
      </c>
      <c r="B106" s="1" t="s">
        <v>252</v>
      </c>
      <c r="I106" s="1" t="s">
        <v>226</v>
      </c>
      <c r="J106" s="1" t="s">
        <v>227</v>
      </c>
      <c r="K106" s="1" t="s">
        <v>201</v>
      </c>
      <c r="L106" s="1" t="s">
        <v>253</v>
      </c>
      <c r="M106" s="1" t="s">
        <v>254</v>
      </c>
      <c r="N106" s="1" t="s">
        <v>255</v>
      </c>
      <c r="O106" s="1" t="s">
        <v>48</v>
      </c>
      <c r="P106" s="1" t="s">
        <v>61</v>
      </c>
      <c r="Q106" s="1" t="s">
        <v>230</v>
      </c>
      <c r="R106" s="1" t="s">
        <v>1</v>
      </c>
      <c r="S106" s="4"/>
      <c r="T106" s="4"/>
      <c r="U106" s="1">
        <v>2</v>
      </c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W106" s="1">
        <f t="shared" si="6"/>
        <v>2</v>
      </c>
      <c r="AX106" s="6">
        <f t="shared" si="7"/>
        <v>192</v>
      </c>
      <c r="AY106" s="1">
        <v>115</v>
      </c>
    </row>
    <row r="107" spans="1:51" ht="85.15" customHeight="1" x14ac:dyDescent="0.2">
      <c r="A107" s="1">
        <v>2</v>
      </c>
      <c r="B107" s="1" t="s">
        <v>252</v>
      </c>
      <c r="I107" s="1" t="s">
        <v>226</v>
      </c>
      <c r="J107" s="1" t="s">
        <v>227</v>
      </c>
      <c r="K107" s="1" t="s">
        <v>201</v>
      </c>
      <c r="L107" s="1" t="s">
        <v>253</v>
      </c>
      <c r="M107" s="1" t="s">
        <v>256</v>
      </c>
      <c r="N107" s="1" t="s">
        <v>257</v>
      </c>
      <c r="O107" s="1" t="s">
        <v>48</v>
      </c>
      <c r="P107" s="1" t="s">
        <v>219</v>
      </c>
      <c r="Q107" s="1" t="s">
        <v>230</v>
      </c>
      <c r="R107" s="1" t="s">
        <v>1</v>
      </c>
      <c r="S107" s="4"/>
      <c r="T107" s="4"/>
      <c r="U107" s="4"/>
      <c r="V107" s="1">
        <v>2</v>
      </c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W107" s="1">
        <f t="shared" si="6"/>
        <v>2</v>
      </c>
      <c r="AX107" s="6">
        <f t="shared" si="7"/>
        <v>192</v>
      </c>
      <c r="AY107" s="1">
        <v>115</v>
      </c>
    </row>
    <row r="108" spans="1:51" ht="85.15" customHeight="1" x14ac:dyDescent="0.2">
      <c r="A108" s="1">
        <v>2</v>
      </c>
      <c r="B108" s="1" t="s">
        <v>258</v>
      </c>
      <c r="I108" s="1" t="s">
        <v>26</v>
      </c>
      <c r="J108" s="1" t="s">
        <v>200</v>
      </c>
      <c r="K108" s="1" t="s">
        <v>201</v>
      </c>
      <c r="L108" s="1" t="s">
        <v>259</v>
      </c>
      <c r="M108" s="1" t="s">
        <v>260</v>
      </c>
      <c r="N108" s="1" t="s">
        <v>261</v>
      </c>
      <c r="O108" s="1" t="s">
        <v>48</v>
      </c>
      <c r="P108" s="1" t="s">
        <v>262</v>
      </c>
      <c r="Q108" s="1" t="s">
        <v>206</v>
      </c>
      <c r="R108" s="1" t="s">
        <v>1</v>
      </c>
      <c r="S108" s="4"/>
      <c r="T108" s="4"/>
      <c r="U108" s="1">
        <v>3</v>
      </c>
      <c r="V108" s="1">
        <v>7</v>
      </c>
      <c r="W108" s="1">
        <v>7</v>
      </c>
      <c r="X108" s="1">
        <v>3</v>
      </c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W108" s="1">
        <f t="shared" si="6"/>
        <v>20</v>
      </c>
      <c r="AX108" s="6">
        <f t="shared" si="7"/>
        <v>1160</v>
      </c>
      <c r="AY108" s="1">
        <v>115</v>
      </c>
    </row>
    <row r="109" spans="1:51" ht="85.15" customHeight="1" x14ac:dyDescent="0.2">
      <c r="A109" s="1">
        <v>2</v>
      </c>
      <c r="B109" s="1" t="s">
        <v>258</v>
      </c>
      <c r="I109" s="1" t="s">
        <v>26</v>
      </c>
      <c r="J109" s="1" t="s">
        <v>200</v>
      </c>
      <c r="K109" s="1" t="s">
        <v>201</v>
      </c>
      <c r="L109" s="1" t="s">
        <v>259</v>
      </c>
      <c r="M109" s="1" t="s">
        <v>263</v>
      </c>
      <c r="N109" s="1" t="s">
        <v>264</v>
      </c>
      <c r="O109" s="1" t="s">
        <v>48</v>
      </c>
      <c r="P109" s="1" t="s">
        <v>262</v>
      </c>
      <c r="Q109" s="1" t="s">
        <v>206</v>
      </c>
      <c r="R109" s="1" t="s">
        <v>1</v>
      </c>
      <c r="S109" s="4"/>
      <c r="T109" s="4"/>
      <c r="U109" s="1">
        <v>2</v>
      </c>
      <c r="V109" s="1">
        <v>2</v>
      </c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W109" s="1">
        <f t="shared" si="6"/>
        <v>4</v>
      </c>
      <c r="AX109" s="6">
        <f t="shared" si="7"/>
        <v>232</v>
      </c>
      <c r="AY109" s="1">
        <v>115</v>
      </c>
    </row>
    <row r="110" spans="1:51" ht="85.15" customHeight="1" x14ac:dyDescent="0.2">
      <c r="A110" s="1">
        <v>2</v>
      </c>
      <c r="B110" s="1" t="s">
        <v>258</v>
      </c>
      <c r="I110" s="1" t="s">
        <v>26</v>
      </c>
      <c r="J110" s="1" t="s">
        <v>200</v>
      </c>
      <c r="K110" s="1" t="s">
        <v>201</v>
      </c>
      <c r="L110" s="1" t="s">
        <v>259</v>
      </c>
      <c r="M110" s="1" t="s">
        <v>265</v>
      </c>
      <c r="N110" s="1" t="s">
        <v>266</v>
      </c>
      <c r="O110" s="1" t="s">
        <v>48</v>
      </c>
      <c r="P110" s="1" t="s">
        <v>262</v>
      </c>
      <c r="Q110" s="1" t="s">
        <v>206</v>
      </c>
      <c r="R110" s="1" t="s">
        <v>1</v>
      </c>
      <c r="S110" s="4"/>
      <c r="T110" s="4"/>
      <c r="U110" s="1">
        <v>4</v>
      </c>
      <c r="V110" s="1">
        <v>6</v>
      </c>
      <c r="W110" s="1">
        <v>6</v>
      </c>
      <c r="X110" s="1">
        <v>3</v>
      </c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W110" s="1">
        <f t="shared" si="6"/>
        <v>19</v>
      </c>
      <c r="AX110" s="6">
        <f t="shared" si="7"/>
        <v>1102</v>
      </c>
      <c r="AY110" s="1">
        <v>115</v>
      </c>
    </row>
    <row r="111" spans="1:51" ht="85.15" customHeight="1" x14ac:dyDescent="0.2">
      <c r="A111" s="1">
        <v>2</v>
      </c>
      <c r="B111" s="1" t="s">
        <v>258</v>
      </c>
      <c r="I111" s="1" t="s">
        <v>26</v>
      </c>
      <c r="J111" s="1" t="s">
        <v>200</v>
      </c>
      <c r="K111" s="1" t="s">
        <v>201</v>
      </c>
      <c r="L111" s="1" t="s">
        <v>259</v>
      </c>
      <c r="M111" s="1" t="s">
        <v>267</v>
      </c>
      <c r="N111" s="1" t="s">
        <v>268</v>
      </c>
      <c r="O111" s="1" t="s">
        <v>48</v>
      </c>
      <c r="P111" s="1" t="s">
        <v>262</v>
      </c>
      <c r="Q111" s="1" t="s">
        <v>206</v>
      </c>
      <c r="R111" s="1" t="s">
        <v>1</v>
      </c>
      <c r="S111" s="4"/>
      <c r="T111" s="4"/>
      <c r="U111" s="1">
        <v>3</v>
      </c>
      <c r="V111" s="1">
        <v>10</v>
      </c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W111" s="1">
        <f t="shared" si="6"/>
        <v>13</v>
      </c>
      <c r="AX111" s="6">
        <f t="shared" si="7"/>
        <v>754</v>
      </c>
      <c r="AY111" s="1">
        <v>115</v>
      </c>
    </row>
    <row r="112" spans="1:51" ht="85.15" customHeight="1" x14ac:dyDescent="0.2">
      <c r="A112" s="1">
        <v>2</v>
      </c>
      <c r="B112" s="1" t="s">
        <v>258</v>
      </c>
      <c r="I112" s="1" t="s">
        <v>20</v>
      </c>
      <c r="J112" s="1" t="s">
        <v>169</v>
      </c>
      <c r="K112" s="1" t="s">
        <v>201</v>
      </c>
      <c r="L112" s="1" t="s">
        <v>269</v>
      </c>
      <c r="M112" s="1" t="s">
        <v>270</v>
      </c>
      <c r="N112" s="1" t="s">
        <v>271</v>
      </c>
      <c r="O112" s="1" t="s">
        <v>48</v>
      </c>
      <c r="P112" s="1" t="s">
        <v>49</v>
      </c>
      <c r="R112" s="1" t="s">
        <v>1</v>
      </c>
      <c r="S112" s="4"/>
      <c r="T112" s="4"/>
      <c r="U112" s="1">
        <v>3</v>
      </c>
      <c r="V112" s="1">
        <v>8</v>
      </c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W112" s="1">
        <f t="shared" si="6"/>
        <v>11</v>
      </c>
      <c r="AX112" s="6">
        <f t="shared" si="7"/>
        <v>506</v>
      </c>
      <c r="AY112" s="1">
        <v>115</v>
      </c>
    </row>
    <row r="113" spans="1:51" ht="85.15" customHeight="1" x14ac:dyDescent="0.2">
      <c r="A113" s="1">
        <v>2</v>
      </c>
      <c r="B113" s="1" t="s">
        <v>258</v>
      </c>
      <c r="I113" s="1" t="s">
        <v>20</v>
      </c>
      <c r="J113" s="1" t="s">
        <v>169</v>
      </c>
      <c r="K113" s="1" t="s">
        <v>201</v>
      </c>
      <c r="L113" s="1" t="s">
        <v>269</v>
      </c>
      <c r="M113" s="1" t="s">
        <v>272</v>
      </c>
      <c r="N113" s="1" t="s">
        <v>273</v>
      </c>
      <c r="O113" s="1" t="s">
        <v>48</v>
      </c>
      <c r="P113" s="1" t="s">
        <v>49</v>
      </c>
      <c r="R113" s="1" t="s">
        <v>1</v>
      </c>
      <c r="S113" s="4"/>
      <c r="T113" s="4"/>
      <c r="U113" s="1">
        <v>14</v>
      </c>
      <c r="V113" s="1">
        <v>19</v>
      </c>
      <c r="W113" s="1">
        <v>20</v>
      </c>
      <c r="X113" s="1">
        <v>15</v>
      </c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W113" s="1">
        <f t="shared" si="6"/>
        <v>68</v>
      </c>
      <c r="AX113" s="6">
        <f t="shared" si="7"/>
        <v>3128</v>
      </c>
      <c r="AY113" s="1">
        <v>115</v>
      </c>
    </row>
    <row r="114" spans="1:51" ht="85.15" customHeight="1" x14ac:dyDescent="0.2">
      <c r="A114" s="1">
        <v>2</v>
      </c>
      <c r="B114" s="1" t="s">
        <v>258</v>
      </c>
      <c r="I114" s="1" t="s">
        <v>20</v>
      </c>
      <c r="J114" s="1" t="s">
        <v>169</v>
      </c>
      <c r="K114" s="1" t="s">
        <v>201</v>
      </c>
      <c r="L114" s="1" t="s">
        <v>269</v>
      </c>
      <c r="M114" s="1" t="s">
        <v>274</v>
      </c>
      <c r="N114" s="1" t="s">
        <v>255</v>
      </c>
      <c r="O114" s="1" t="s">
        <v>48</v>
      </c>
      <c r="P114" s="1" t="s">
        <v>49</v>
      </c>
      <c r="R114" s="1" t="s">
        <v>1</v>
      </c>
      <c r="S114" s="4"/>
      <c r="T114" s="4"/>
      <c r="U114" s="1">
        <v>9</v>
      </c>
      <c r="V114" s="1">
        <v>2</v>
      </c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W114" s="1">
        <f t="shared" si="6"/>
        <v>11</v>
      </c>
      <c r="AX114" s="6">
        <f t="shared" si="7"/>
        <v>506</v>
      </c>
      <c r="AY114" s="1">
        <v>115</v>
      </c>
    </row>
    <row r="115" spans="1:51" ht="85.15" customHeight="1" x14ac:dyDescent="0.2">
      <c r="A115" s="1">
        <v>2</v>
      </c>
      <c r="B115" s="1" t="s">
        <v>258</v>
      </c>
      <c r="I115" s="1" t="s">
        <v>20</v>
      </c>
      <c r="J115" s="1" t="s">
        <v>169</v>
      </c>
      <c r="K115" s="1" t="s">
        <v>201</v>
      </c>
      <c r="L115" s="1" t="s">
        <v>269</v>
      </c>
      <c r="M115" s="1" t="s">
        <v>275</v>
      </c>
      <c r="N115" s="1" t="s">
        <v>276</v>
      </c>
      <c r="O115" s="1" t="s">
        <v>48</v>
      </c>
      <c r="P115" s="1" t="s">
        <v>49</v>
      </c>
      <c r="R115" s="1" t="s">
        <v>1</v>
      </c>
      <c r="S115" s="4"/>
      <c r="T115" s="4"/>
      <c r="U115" s="1">
        <v>9</v>
      </c>
      <c r="V115" s="1">
        <v>10</v>
      </c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W115" s="1">
        <f t="shared" si="6"/>
        <v>19</v>
      </c>
      <c r="AX115" s="6">
        <f t="shared" si="7"/>
        <v>874</v>
      </c>
      <c r="AY115" s="1">
        <v>115</v>
      </c>
    </row>
    <row r="117" spans="1:51" x14ac:dyDescent="0.2">
      <c r="AX117" s="6">
        <f>SUM(AX5:AX116)</f>
        <v>87191.6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ARMANI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Dators</cp:lastModifiedBy>
  <dcterms:created xsi:type="dcterms:W3CDTF">2017-11-12T18:13:16Z</dcterms:created>
  <dcterms:modified xsi:type="dcterms:W3CDTF">2023-05-31T10:41:25Z</dcterms:modified>
  <cp:category/>
</cp:coreProperties>
</file>